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ublikacje\internet_powiaty\wersja polska\tablice\"/>
    </mc:Choice>
  </mc:AlternateContent>
  <xr:revisionPtr revIDLastSave="0" documentId="13_ncr:1_{7595A71D-DD6A-4D62-9C6F-CA997C9D8944}" xr6:coauthVersionLast="47" xr6:coauthVersionMax="47" xr10:uidLastSave="{00000000-0000-0000-0000-000000000000}"/>
  <bookViews>
    <workbookView xWindow="-28920" yWindow="-120" windowWidth="29040" windowHeight="15720" tabRatio="946" xr2:uid="{00000000-000D-0000-FFFF-FFFF00000000}"/>
  </bookViews>
  <sheets>
    <sheet name="Spis działów   List of chapters" sheetId="37" r:id="rId1"/>
    <sheet name="Spis tablic   List of tables 1" sheetId="1" r:id="rId2"/>
    <sheet name="TABL. 1.1." sheetId="2" r:id="rId3"/>
    <sheet name="TABL. 1.2." sheetId="3" r:id="rId4"/>
    <sheet name="TABL. 1.3." sheetId="4" r:id="rId5"/>
    <sheet name="TABL. 1.4." sheetId="7" r:id="rId6"/>
    <sheet name="TABL. 1.5." sheetId="8" r:id="rId7"/>
    <sheet name="TABL. 1.6." sheetId="9" r:id="rId8"/>
    <sheet name="TABL. 1.7." sheetId="10" r:id="rId9"/>
    <sheet name="TABL. 1.8." sheetId="11" r:id="rId10"/>
    <sheet name="TABL. 1.9." sheetId="12" r:id="rId11"/>
    <sheet name="TABL. 1.10." sheetId="13" r:id="rId12"/>
    <sheet name="TABL. 1.11." sheetId="14" r:id="rId13"/>
    <sheet name="TABL. 1.12." sheetId="15" r:id="rId14"/>
    <sheet name="TABL. 1.13." sheetId="16" r:id="rId15"/>
    <sheet name="Spis tablic   List of tables 2" sheetId="32" r:id="rId16"/>
    <sheet name="TABL. 2.1." sheetId="17" r:id="rId17"/>
    <sheet name="TABL. 2.2." sheetId="18" r:id="rId18"/>
    <sheet name="TABL. 2.3." sheetId="21" r:id="rId19"/>
    <sheet name="TABL. 2.4." sheetId="39" r:id="rId20"/>
    <sheet name="TABL. 2.5. " sheetId="40" r:id="rId21"/>
    <sheet name="TABL. 2.6." sheetId="41" r:id="rId22"/>
    <sheet name="TABL. 2.7." sheetId="45" r:id="rId23"/>
    <sheet name="TABL. 2.8." sheetId="19" r:id="rId24"/>
    <sheet name="TABL. 2.9." sheetId="20" r:id="rId25"/>
    <sheet name="Spis tablic   List of tables 3" sheetId="34" r:id="rId26"/>
    <sheet name="TABL. 3.1." sheetId="22" r:id="rId27"/>
    <sheet name="TABL. 3.2." sheetId="23" r:id="rId28"/>
    <sheet name="TABL. 3.3." sheetId="24" r:id="rId29"/>
    <sheet name="TABL. 3.4." sheetId="26" r:id="rId30"/>
    <sheet name="Spis tablic   List of tables 4" sheetId="35" r:id="rId31"/>
    <sheet name="TABL. 4.1." sheetId="27" r:id="rId32"/>
    <sheet name="TABL. 4.2." sheetId="28" r:id="rId33"/>
    <sheet name="TABL. 4.3." sheetId="29" r:id="rId34"/>
    <sheet name="TABL. 4.4." sheetId="30" r:id="rId35"/>
    <sheet name="TABL. 4.5." sheetId="43" r:id="rId36"/>
    <sheet name="TABL. 4.6." sheetId="44" r:id="rId37"/>
    <sheet name="Spis tablic   List of tables 5" sheetId="36" r:id="rId38"/>
    <sheet name="TABL. 5.1." sheetId="31" r:id="rId39"/>
    <sheet name="TABL. 5.2." sheetId="38" r:id="rId40"/>
    <sheet name="Spis tablic   List of table 6" sheetId="70" r:id="rId41"/>
    <sheet name="TABL. 6.1." sheetId="46" r:id="rId42"/>
    <sheet name="TABL. 6.2." sheetId="47" r:id="rId43"/>
    <sheet name="TABL. 6.3." sheetId="48" r:id="rId44"/>
    <sheet name="TABL. 6.4. " sheetId="49" r:id="rId45"/>
    <sheet name="TABL. 6.5." sheetId="50" r:id="rId46"/>
    <sheet name="TABL. 6.6." sheetId="51" r:id="rId47"/>
    <sheet name="TABL. 6.7." sheetId="52" r:id="rId48"/>
    <sheet name="TABL. 6.8." sheetId="53" r:id="rId49"/>
    <sheet name="TABL. 6.9." sheetId="54" r:id="rId50"/>
    <sheet name="TABL. 6.10." sheetId="55" r:id="rId51"/>
    <sheet name="TABL. 6.11." sheetId="56" r:id="rId52"/>
    <sheet name="TABL. 6.12." sheetId="57" r:id="rId53"/>
    <sheet name="TABL. 6.13." sheetId="58" r:id="rId54"/>
    <sheet name="TABL. 6.14." sheetId="59" r:id="rId55"/>
    <sheet name="TABL. 6.15." sheetId="60" r:id="rId56"/>
    <sheet name="TABL. 6.16." sheetId="61" r:id="rId57"/>
    <sheet name="TABL. 6.17." sheetId="62" r:id="rId58"/>
    <sheet name="TABL. 6.18." sheetId="63" r:id="rId59"/>
    <sheet name="TABL. 6.19." sheetId="64" r:id="rId60"/>
    <sheet name="TABL. 6.20." sheetId="65" r:id="rId61"/>
    <sheet name="TABL. 6.21." sheetId="66" r:id="rId62"/>
    <sheet name="TABL. 6.22." sheetId="67" r:id="rId63"/>
    <sheet name="TABL. 6.23." sheetId="68" r:id="rId64"/>
    <sheet name="TABL. 6.24." sheetId="69" r:id="rId65"/>
    <sheet name="TABL. 6.25." sheetId="71" r:id="rId66"/>
  </sheets>
  <definedNames>
    <definedName name="_Ref316991983" localSheetId="26">'TABL. 3.1.'!#REF!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71" l="1"/>
  <c r="J27" i="66"/>
  <c r="I27" i="66"/>
  <c r="H27" i="66"/>
  <c r="G27" i="66"/>
  <c r="F27" i="66"/>
  <c r="E27" i="66"/>
  <c r="D27" i="66"/>
  <c r="J23" i="66"/>
  <c r="I23" i="66"/>
  <c r="H23" i="66"/>
  <c r="G23" i="66"/>
  <c r="F23" i="66"/>
  <c r="E23" i="66"/>
  <c r="D23" i="66"/>
  <c r="J21" i="66"/>
  <c r="I21" i="66"/>
  <c r="H21" i="66"/>
  <c r="G21" i="66"/>
  <c r="F21" i="66"/>
  <c r="E21" i="66"/>
  <c r="D21" i="66"/>
  <c r="J19" i="66"/>
  <c r="I19" i="66"/>
  <c r="H19" i="66"/>
  <c r="G19" i="66"/>
  <c r="F19" i="66"/>
  <c r="E19" i="66"/>
  <c r="D19" i="66"/>
  <c r="J17" i="66"/>
  <c r="I17" i="66"/>
  <c r="H17" i="66"/>
  <c r="G17" i="66"/>
  <c r="F17" i="66"/>
  <c r="E17" i="66"/>
  <c r="D17" i="66"/>
  <c r="J15" i="66"/>
  <c r="I15" i="66"/>
  <c r="H15" i="66"/>
  <c r="G15" i="66"/>
  <c r="F15" i="66"/>
  <c r="E15" i="66"/>
  <c r="D15" i="66"/>
  <c r="J13" i="66"/>
  <c r="I13" i="66"/>
  <c r="H13" i="66"/>
  <c r="G13" i="66"/>
  <c r="F13" i="66"/>
  <c r="E13" i="66"/>
  <c r="D13" i="66"/>
  <c r="J9" i="66"/>
  <c r="I9" i="66"/>
  <c r="H9" i="66"/>
  <c r="G9" i="66"/>
  <c r="F9" i="66"/>
  <c r="E9" i="66"/>
  <c r="D9" i="66"/>
  <c r="K26" i="65"/>
  <c r="J26" i="65"/>
  <c r="I26" i="65"/>
  <c r="H26" i="65"/>
  <c r="G26" i="65"/>
  <c r="F26" i="65"/>
  <c r="E26" i="65"/>
  <c r="D26" i="65"/>
  <c r="K22" i="65"/>
  <c r="J22" i="65"/>
  <c r="I22" i="65"/>
  <c r="H22" i="65"/>
  <c r="G22" i="65"/>
  <c r="F22" i="65"/>
  <c r="E22" i="65"/>
  <c r="D22" i="65"/>
  <c r="K20" i="65"/>
  <c r="J20" i="65"/>
  <c r="I20" i="65"/>
  <c r="H20" i="65"/>
  <c r="G20" i="65"/>
  <c r="F20" i="65"/>
  <c r="E20" i="65"/>
  <c r="D20" i="65"/>
  <c r="K18" i="65"/>
  <c r="J18" i="65"/>
  <c r="I18" i="65"/>
  <c r="H18" i="65"/>
  <c r="G18" i="65"/>
  <c r="F18" i="65"/>
  <c r="E18" i="65"/>
  <c r="D18" i="65"/>
  <c r="K16" i="65"/>
  <c r="J16" i="65"/>
  <c r="I16" i="65"/>
  <c r="H16" i="65"/>
  <c r="G16" i="65"/>
  <c r="F16" i="65"/>
  <c r="E16" i="65"/>
  <c r="D16" i="65"/>
  <c r="K14" i="65"/>
  <c r="J14" i="65"/>
  <c r="I14" i="65"/>
  <c r="H14" i="65"/>
  <c r="G14" i="65"/>
  <c r="F14" i="65"/>
  <c r="E14" i="65"/>
  <c r="D14" i="65"/>
  <c r="K12" i="65"/>
  <c r="J12" i="65"/>
  <c r="I12" i="65"/>
  <c r="H12" i="65"/>
  <c r="G12" i="65"/>
  <c r="F12" i="65"/>
  <c r="E12" i="65"/>
  <c r="D12" i="65"/>
  <c r="K6" i="65"/>
  <c r="J6" i="65"/>
  <c r="I6" i="65"/>
  <c r="H6" i="65"/>
  <c r="G6" i="65"/>
  <c r="F6" i="65"/>
  <c r="E6" i="65"/>
  <c r="D6" i="65"/>
  <c r="E25" i="63"/>
  <c r="D25" i="63"/>
  <c r="E21" i="63"/>
  <c r="D21" i="63"/>
  <c r="E19" i="63"/>
  <c r="D19" i="63"/>
  <c r="E17" i="63"/>
  <c r="D17" i="63"/>
  <c r="E15" i="63"/>
  <c r="D15" i="63"/>
  <c r="E13" i="63"/>
  <c r="D13" i="63"/>
  <c r="E11" i="63"/>
  <c r="D11" i="63"/>
  <c r="E5" i="63"/>
  <c r="D5" i="63"/>
  <c r="G25" i="60"/>
  <c r="F25" i="60"/>
  <c r="E25" i="60"/>
  <c r="D25" i="60"/>
  <c r="G21" i="60"/>
  <c r="F21" i="60"/>
  <c r="E21" i="60"/>
  <c r="D21" i="60"/>
  <c r="G19" i="60"/>
  <c r="F19" i="60"/>
  <c r="E19" i="60"/>
  <c r="D19" i="60"/>
  <c r="G17" i="60"/>
  <c r="F17" i="60"/>
  <c r="E17" i="60"/>
  <c r="D17" i="60"/>
  <c r="G15" i="60"/>
  <c r="F15" i="60"/>
  <c r="E15" i="60"/>
  <c r="D15" i="60"/>
  <c r="G13" i="60"/>
  <c r="F13" i="60"/>
  <c r="E13" i="60"/>
  <c r="D13" i="60"/>
  <c r="G11" i="60"/>
  <c r="F11" i="60"/>
  <c r="E11" i="60"/>
  <c r="D11" i="60"/>
  <c r="G7" i="60"/>
  <c r="F7" i="60"/>
  <c r="E7" i="60"/>
  <c r="D7" i="60"/>
  <c r="M24" i="58"/>
  <c r="L24" i="58"/>
  <c r="K24" i="58"/>
  <c r="J24" i="58"/>
  <c r="I24" i="58"/>
  <c r="H24" i="58"/>
  <c r="G24" i="58"/>
  <c r="F24" i="58"/>
  <c r="E24" i="58"/>
  <c r="D24" i="58"/>
  <c r="M20" i="58"/>
  <c r="L20" i="58"/>
  <c r="K20" i="58"/>
  <c r="J20" i="58"/>
  <c r="I20" i="58"/>
  <c r="H20" i="58"/>
  <c r="G20" i="58"/>
  <c r="F20" i="58"/>
  <c r="E20" i="58"/>
  <c r="D20" i="58"/>
  <c r="M18" i="58"/>
  <c r="L18" i="58"/>
  <c r="K18" i="58"/>
  <c r="J18" i="58"/>
  <c r="I18" i="58"/>
  <c r="H18" i="58"/>
  <c r="G18" i="58"/>
  <c r="F18" i="58"/>
  <c r="E18" i="58"/>
  <c r="D18" i="58"/>
  <c r="M16" i="58"/>
  <c r="L16" i="58"/>
  <c r="K16" i="58"/>
  <c r="J16" i="58"/>
  <c r="I16" i="58"/>
  <c r="H16" i="58"/>
  <c r="G16" i="58"/>
  <c r="F16" i="58"/>
  <c r="E16" i="58"/>
  <c r="D16" i="58"/>
  <c r="M14" i="58"/>
  <c r="L14" i="58"/>
  <c r="K14" i="58"/>
  <c r="J14" i="58"/>
  <c r="I14" i="58"/>
  <c r="H14" i="58"/>
  <c r="G14" i="58"/>
  <c r="F14" i="58"/>
  <c r="E14" i="58"/>
  <c r="D14" i="58"/>
  <c r="M12" i="58"/>
  <c r="L12" i="58"/>
  <c r="K12" i="58"/>
  <c r="J12" i="58"/>
  <c r="I12" i="58"/>
  <c r="H12" i="58"/>
  <c r="G12" i="58"/>
  <c r="F12" i="58"/>
  <c r="E12" i="58"/>
  <c r="D12" i="58"/>
  <c r="M10" i="58"/>
  <c r="L10" i="58"/>
  <c r="K10" i="58"/>
  <c r="J10" i="58"/>
  <c r="I10" i="58"/>
  <c r="H10" i="58"/>
  <c r="G10" i="58"/>
  <c r="F10" i="58"/>
  <c r="E10" i="58"/>
  <c r="D10" i="58"/>
  <c r="M6" i="58"/>
  <c r="L6" i="58"/>
  <c r="K6" i="58"/>
  <c r="J6" i="58"/>
  <c r="I6" i="58"/>
  <c r="H6" i="58"/>
  <c r="G6" i="58"/>
  <c r="F6" i="58"/>
  <c r="E6" i="58"/>
  <c r="D6" i="58"/>
  <c r="K24" i="57"/>
  <c r="J24" i="57"/>
  <c r="I24" i="57"/>
  <c r="H24" i="57"/>
  <c r="G24" i="57"/>
  <c r="F24" i="57"/>
  <c r="E24" i="57"/>
  <c r="D24" i="57"/>
  <c r="K20" i="57"/>
  <c r="J20" i="57"/>
  <c r="I20" i="57"/>
  <c r="H20" i="57"/>
  <c r="G20" i="57"/>
  <c r="F20" i="57"/>
  <c r="E20" i="57"/>
  <c r="D20" i="57"/>
  <c r="K18" i="57"/>
  <c r="J18" i="57"/>
  <c r="I18" i="57"/>
  <c r="H18" i="57"/>
  <c r="G18" i="57"/>
  <c r="F18" i="57"/>
  <c r="E18" i="57"/>
  <c r="D18" i="57"/>
  <c r="K16" i="57"/>
  <c r="J16" i="57"/>
  <c r="I16" i="57"/>
  <c r="H16" i="57"/>
  <c r="G16" i="57"/>
  <c r="F16" i="57"/>
  <c r="E16" i="57"/>
  <c r="D16" i="57"/>
  <c r="K14" i="57"/>
  <c r="J14" i="57"/>
  <c r="I14" i="57"/>
  <c r="H14" i="57"/>
  <c r="G14" i="57"/>
  <c r="F14" i="57"/>
  <c r="E14" i="57"/>
  <c r="D14" i="57"/>
  <c r="K12" i="57"/>
  <c r="J12" i="57"/>
  <c r="I12" i="57"/>
  <c r="H12" i="57"/>
  <c r="G12" i="57"/>
  <c r="F12" i="57"/>
  <c r="E12" i="57"/>
  <c r="D12" i="57"/>
  <c r="K10" i="57"/>
  <c r="J10" i="57"/>
  <c r="I10" i="57"/>
  <c r="H10" i="57"/>
  <c r="G10" i="57"/>
  <c r="F10" i="57"/>
  <c r="E10" i="57"/>
  <c r="D10" i="57"/>
  <c r="K6" i="57"/>
  <c r="J6" i="57"/>
  <c r="I6" i="57"/>
  <c r="H6" i="57"/>
  <c r="G6" i="57"/>
  <c r="F6" i="57"/>
  <c r="E6" i="57"/>
  <c r="D6" i="57"/>
  <c r="H25" i="56"/>
  <c r="G25" i="56"/>
  <c r="F25" i="56"/>
  <c r="E25" i="56"/>
  <c r="D25" i="56"/>
  <c r="H21" i="56"/>
  <c r="G21" i="56"/>
  <c r="F21" i="56"/>
  <c r="E21" i="56"/>
  <c r="D21" i="56"/>
  <c r="H19" i="56"/>
  <c r="G19" i="56"/>
  <c r="F19" i="56"/>
  <c r="E19" i="56"/>
  <c r="D19" i="56"/>
  <c r="H17" i="56"/>
  <c r="G17" i="56"/>
  <c r="F17" i="56"/>
  <c r="E17" i="56"/>
  <c r="D17" i="56"/>
  <c r="H15" i="56"/>
  <c r="G15" i="56"/>
  <c r="F15" i="56"/>
  <c r="E15" i="56"/>
  <c r="D15" i="56"/>
  <c r="H13" i="56"/>
  <c r="G13" i="56"/>
  <c r="F13" i="56"/>
  <c r="E13" i="56"/>
  <c r="D13" i="56"/>
  <c r="H11" i="56"/>
  <c r="G11" i="56"/>
  <c r="F11" i="56"/>
  <c r="E11" i="56"/>
  <c r="D11" i="56"/>
  <c r="H5" i="56"/>
  <c r="G5" i="56"/>
  <c r="F5" i="56"/>
  <c r="E5" i="56"/>
  <c r="D5" i="56"/>
  <c r="I26" i="54"/>
  <c r="H26" i="54"/>
  <c r="G26" i="54"/>
  <c r="F26" i="54"/>
  <c r="E26" i="54"/>
  <c r="D26" i="54"/>
  <c r="I22" i="54"/>
  <c r="H22" i="54"/>
  <c r="G22" i="54"/>
  <c r="F22" i="54"/>
  <c r="E22" i="54"/>
  <c r="D22" i="54"/>
  <c r="I20" i="54"/>
  <c r="H20" i="54"/>
  <c r="G20" i="54"/>
  <c r="F20" i="54"/>
  <c r="E20" i="54"/>
  <c r="D20" i="54"/>
  <c r="I18" i="54"/>
  <c r="H18" i="54"/>
  <c r="G18" i="54"/>
  <c r="F18" i="54"/>
  <c r="E18" i="54"/>
  <c r="D18" i="54"/>
  <c r="I16" i="54"/>
  <c r="H16" i="54"/>
  <c r="G16" i="54"/>
  <c r="F16" i="54"/>
  <c r="E16" i="54"/>
  <c r="D16" i="54"/>
  <c r="I14" i="54"/>
  <c r="H14" i="54"/>
  <c r="G14" i="54"/>
  <c r="F14" i="54"/>
  <c r="E14" i="54"/>
  <c r="D14" i="54"/>
  <c r="I12" i="54"/>
  <c r="H12" i="54"/>
  <c r="G12" i="54"/>
  <c r="F12" i="54"/>
  <c r="E12" i="54"/>
  <c r="D12" i="54"/>
  <c r="I6" i="54"/>
  <c r="H6" i="54"/>
  <c r="G6" i="54"/>
  <c r="F6" i="54"/>
  <c r="E6" i="54"/>
  <c r="D6" i="54"/>
  <c r="H25" i="53"/>
  <c r="G25" i="53"/>
  <c r="F25" i="53"/>
  <c r="E25" i="53"/>
  <c r="D25" i="53"/>
  <c r="H21" i="53"/>
  <c r="G21" i="53"/>
  <c r="F21" i="53"/>
  <c r="E21" i="53"/>
  <c r="D21" i="53"/>
  <c r="H19" i="53"/>
  <c r="G19" i="53"/>
  <c r="F19" i="53"/>
  <c r="E19" i="53"/>
  <c r="D19" i="53"/>
  <c r="H17" i="53"/>
  <c r="G17" i="53"/>
  <c r="F17" i="53"/>
  <c r="E17" i="53"/>
  <c r="D17" i="53"/>
  <c r="H15" i="53"/>
  <c r="G15" i="53"/>
  <c r="F15" i="53"/>
  <c r="E15" i="53"/>
  <c r="D15" i="53"/>
  <c r="H13" i="53"/>
  <c r="G13" i="53"/>
  <c r="F13" i="53"/>
  <c r="E13" i="53"/>
  <c r="D13" i="53"/>
  <c r="H11" i="53"/>
  <c r="G11" i="53"/>
  <c r="F11" i="53"/>
  <c r="E11" i="53"/>
  <c r="D11" i="53"/>
  <c r="H5" i="53"/>
  <c r="G5" i="53"/>
  <c r="F5" i="53"/>
  <c r="E5" i="53"/>
  <c r="D5" i="53"/>
  <c r="D25" i="52"/>
  <c r="E21" i="52"/>
  <c r="D21" i="52"/>
  <c r="E19" i="52"/>
  <c r="D19" i="52"/>
  <c r="E17" i="52"/>
  <c r="D17" i="52"/>
  <c r="E15" i="52"/>
  <c r="D15" i="52"/>
  <c r="E13" i="52"/>
  <c r="D13" i="52"/>
  <c r="E11" i="52"/>
  <c r="D11" i="52"/>
  <c r="E5" i="52"/>
  <c r="D5" i="52"/>
  <c r="M27" i="48"/>
  <c r="L27" i="48"/>
  <c r="K27" i="48"/>
  <c r="J27" i="48"/>
  <c r="I27" i="48"/>
  <c r="H27" i="48"/>
  <c r="G27" i="48"/>
  <c r="F27" i="48"/>
  <c r="E27" i="48"/>
  <c r="D27" i="48"/>
  <c r="M23" i="48"/>
  <c r="L23" i="48"/>
  <c r="K23" i="48"/>
  <c r="J23" i="48"/>
  <c r="I23" i="48"/>
  <c r="H23" i="48"/>
  <c r="G23" i="48"/>
  <c r="F23" i="48"/>
  <c r="E23" i="48"/>
  <c r="D23" i="48"/>
  <c r="M21" i="48"/>
  <c r="L21" i="48"/>
  <c r="K21" i="48"/>
  <c r="J21" i="48"/>
  <c r="I21" i="48"/>
  <c r="H21" i="48"/>
  <c r="G21" i="48"/>
  <c r="F21" i="48"/>
  <c r="E21" i="48"/>
  <c r="D21" i="48"/>
  <c r="E19" i="48"/>
  <c r="D19" i="48"/>
  <c r="M17" i="48"/>
  <c r="L17" i="48"/>
  <c r="K17" i="48"/>
  <c r="J17" i="48"/>
  <c r="I17" i="48"/>
  <c r="H17" i="48"/>
  <c r="G17" i="48"/>
  <c r="F17" i="48"/>
  <c r="E17" i="48"/>
  <c r="D17" i="48"/>
  <c r="M15" i="48"/>
  <c r="L15" i="48"/>
  <c r="K15" i="48"/>
  <c r="J15" i="48"/>
  <c r="I15" i="48"/>
  <c r="H15" i="48"/>
  <c r="G15" i="48"/>
  <c r="F15" i="48"/>
  <c r="E15" i="48"/>
  <c r="D15" i="48"/>
  <c r="M13" i="48"/>
  <c r="L13" i="48"/>
  <c r="K13" i="48"/>
  <c r="J13" i="48"/>
  <c r="I13" i="48"/>
  <c r="H13" i="48"/>
  <c r="G13" i="48"/>
  <c r="F13" i="48"/>
  <c r="E13" i="48"/>
  <c r="D13" i="48"/>
  <c r="M7" i="48"/>
  <c r="L7" i="48"/>
  <c r="K7" i="48"/>
  <c r="J7" i="48"/>
  <c r="I7" i="48"/>
  <c r="H7" i="48"/>
  <c r="G7" i="48"/>
  <c r="F7" i="48"/>
  <c r="E7" i="48"/>
  <c r="D7" i="48"/>
  <c r="Q27" i="47"/>
  <c r="P27" i="47"/>
  <c r="O27" i="47"/>
  <c r="N27" i="47"/>
  <c r="M27" i="47"/>
  <c r="L27" i="47"/>
  <c r="K27" i="47"/>
  <c r="J27" i="47"/>
  <c r="I27" i="47"/>
  <c r="H27" i="47"/>
  <c r="G27" i="47"/>
  <c r="F27" i="47"/>
  <c r="Q23" i="47"/>
  <c r="P23" i="47"/>
  <c r="O23" i="47"/>
  <c r="N23" i="47"/>
  <c r="M23" i="47"/>
  <c r="L23" i="47"/>
  <c r="K23" i="47"/>
  <c r="J23" i="47"/>
  <c r="I23" i="47"/>
  <c r="H23" i="47"/>
  <c r="G23" i="47"/>
  <c r="F23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Q19" i="47"/>
  <c r="P19" i="47"/>
  <c r="O19" i="47"/>
  <c r="N19" i="47"/>
  <c r="M19" i="47"/>
  <c r="L19" i="47"/>
  <c r="K19" i="47"/>
  <c r="J19" i="47"/>
  <c r="I19" i="47"/>
  <c r="H19" i="47"/>
  <c r="G19" i="47"/>
  <c r="F19" i="47"/>
  <c r="Q17" i="47"/>
  <c r="P17" i="47"/>
  <c r="O17" i="47"/>
  <c r="N17" i="47"/>
  <c r="M17" i="47"/>
  <c r="L17" i="47"/>
  <c r="K17" i="47"/>
  <c r="J17" i="47"/>
  <c r="I17" i="47"/>
  <c r="H17" i="47"/>
  <c r="G17" i="47"/>
  <c r="F17" i="47"/>
  <c r="Q15" i="47"/>
  <c r="P15" i="47"/>
  <c r="O15" i="47"/>
  <c r="N15" i="47"/>
  <c r="M15" i="47"/>
  <c r="L15" i="47"/>
  <c r="K15" i="47"/>
  <c r="J15" i="47"/>
  <c r="I15" i="47"/>
  <c r="H15" i="47"/>
  <c r="G15" i="47"/>
  <c r="F15" i="47"/>
  <c r="Q13" i="47"/>
  <c r="P13" i="47"/>
  <c r="O13" i="47"/>
  <c r="N13" i="47"/>
  <c r="M13" i="47"/>
  <c r="L13" i="47"/>
  <c r="K13" i="47"/>
  <c r="J13" i="47"/>
  <c r="I13" i="47"/>
  <c r="H13" i="47"/>
  <c r="G13" i="47"/>
  <c r="F13" i="47"/>
  <c r="Q7" i="47"/>
  <c r="P7" i="47"/>
  <c r="O7" i="47"/>
  <c r="N7" i="47"/>
  <c r="M7" i="47"/>
  <c r="L7" i="47"/>
  <c r="K7" i="47"/>
  <c r="J7" i="47"/>
  <c r="I7" i="47"/>
  <c r="H7" i="47"/>
  <c r="G7" i="47"/>
  <c r="F7" i="47"/>
  <c r="H25" i="46"/>
  <c r="G25" i="46"/>
  <c r="F25" i="46"/>
  <c r="E25" i="46"/>
  <c r="D25" i="46"/>
  <c r="H21" i="46"/>
  <c r="G21" i="46"/>
  <c r="F21" i="46"/>
  <c r="E21" i="46"/>
  <c r="D21" i="46"/>
  <c r="H19" i="46"/>
  <c r="G19" i="46"/>
  <c r="F19" i="46"/>
  <c r="E19" i="46"/>
  <c r="D19" i="46"/>
  <c r="H17" i="46"/>
  <c r="G17" i="46"/>
  <c r="F17" i="46"/>
  <c r="E17" i="46"/>
  <c r="D17" i="46"/>
  <c r="H15" i="46"/>
  <c r="G15" i="46"/>
  <c r="F15" i="46"/>
  <c r="E15" i="46"/>
  <c r="D15" i="46"/>
  <c r="H13" i="46"/>
  <c r="G13" i="46"/>
  <c r="F13" i="46"/>
  <c r="E13" i="46"/>
  <c r="D13" i="46"/>
  <c r="H11" i="46"/>
  <c r="G11" i="46"/>
  <c r="F11" i="46"/>
  <c r="E11" i="46"/>
  <c r="D11" i="46"/>
  <c r="H5" i="46"/>
  <c r="G5" i="46"/>
  <c r="F5" i="46"/>
  <c r="E5" i="46"/>
  <c r="D5" i="46"/>
</calcChain>
</file>

<file path=xl/sharedStrings.xml><?xml version="1.0" encoding="utf-8"?>
<sst xmlns="http://schemas.openxmlformats.org/spreadsheetml/2006/main" count="3332" uniqueCount="1124">
  <si>
    <t>Spis tablic</t>
  </si>
  <si>
    <t>List of tables</t>
  </si>
  <si>
    <t xml:space="preserve">TABL. 1.1. </t>
  </si>
  <si>
    <t xml:space="preserve">TABL. 1.2. </t>
  </si>
  <si>
    <t xml:space="preserve">TABL. 1.3. </t>
  </si>
  <si>
    <t xml:space="preserve">TABL. 1.4. </t>
  </si>
  <si>
    <t xml:space="preserve">TABL. 1.5. </t>
  </si>
  <si>
    <t xml:space="preserve">TABL. 1.6. </t>
  </si>
  <si>
    <t xml:space="preserve">TABL. 1.7. </t>
  </si>
  <si>
    <t xml:space="preserve">TABL. 1.8. </t>
  </si>
  <si>
    <t xml:space="preserve">TABL. 1.9. </t>
  </si>
  <si>
    <t xml:space="preserve">TABL. 1.10. </t>
  </si>
  <si>
    <t xml:space="preserve">TABL. 1.11. </t>
  </si>
  <si>
    <t xml:space="preserve">TABL. 1.12. </t>
  </si>
  <si>
    <t xml:space="preserve">TABL. 1.13. </t>
  </si>
  <si>
    <t xml:space="preserve">TABL. 2.1. </t>
  </si>
  <si>
    <t xml:space="preserve">TABL. 2.2. </t>
  </si>
  <si>
    <t xml:space="preserve">TABL. 2.3. </t>
  </si>
  <si>
    <t xml:space="preserve">TABL. 2.4. </t>
  </si>
  <si>
    <t xml:space="preserve">TABL. 2.5. </t>
  </si>
  <si>
    <t xml:space="preserve">TABL. 3.1. </t>
  </si>
  <si>
    <t xml:space="preserve">TABL. 3.2. </t>
  </si>
  <si>
    <t xml:space="preserve">TABL. 3.3. </t>
  </si>
  <si>
    <t xml:space="preserve">TABL. 3.4. </t>
  </si>
  <si>
    <t xml:space="preserve">TABL. 4.1. </t>
  </si>
  <si>
    <t xml:space="preserve">TABL. 4.2. </t>
  </si>
  <si>
    <t xml:space="preserve">TABL. 4.3. </t>
  </si>
  <si>
    <t xml:space="preserve">TABL. 4.4. </t>
  </si>
  <si>
    <t xml:space="preserve">TABL. 5.1. </t>
  </si>
  <si>
    <t>EUROREGION</t>
  </si>
  <si>
    <t xml:space="preserve">Część polska </t>
  </si>
  <si>
    <t>Polish part</t>
  </si>
  <si>
    <t>w tym:</t>
  </si>
  <si>
    <t>of which:</t>
  </si>
  <si>
    <t>Powiats:</t>
  </si>
  <si>
    <t>bolesławiecki</t>
  </si>
  <si>
    <t xml:space="preserve">kamiennogórski </t>
  </si>
  <si>
    <t xml:space="preserve">lubański </t>
  </si>
  <si>
    <t xml:space="preserve">lwówecki </t>
  </si>
  <si>
    <t xml:space="preserve">zgorzelecki </t>
  </si>
  <si>
    <t>Miasto na prawach powiatu:</t>
  </si>
  <si>
    <t>City with powiat status:</t>
  </si>
  <si>
    <t>Jelenia Góra</t>
  </si>
  <si>
    <t xml:space="preserve">Część czeska </t>
  </si>
  <si>
    <t>Czech part</t>
  </si>
  <si>
    <t xml:space="preserve">Gminy członkowskie z powiatów: </t>
  </si>
  <si>
    <t xml:space="preserve">Česká Lípa </t>
  </si>
  <si>
    <t xml:space="preserve">Děčín </t>
  </si>
  <si>
    <t xml:space="preserve">Jablonec nad Nisou </t>
  </si>
  <si>
    <t xml:space="preserve">Liberec </t>
  </si>
  <si>
    <t xml:space="preserve">Semily </t>
  </si>
  <si>
    <t xml:space="preserve">Część niemiecka </t>
  </si>
  <si>
    <t>Powiaty:</t>
  </si>
  <si>
    <t xml:space="preserve">Bautzen </t>
  </si>
  <si>
    <t xml:space="preserve">Görlitz </t>
  </si>
  <si>
    <t>15-17</t>
  </si>
  <si>
    <t>18-24</t>
  </si>
  <si>
    <t>25-44</t>
  </si>
  <si>
    <t>45-64</t>
  </si>
  <si>
    <t xml:space="preserve">EUROREGION </t>
  </si>
  <si>
    <t xml:space="preserve">bolesławiecki </t>
  </si>
  <si>
    <t xml:space="preserve">Jelenia Góra </t>
  </si>
  <si>
    <t xml:space="preserve">Czech part </t>
  </si>
  <si>
    <t>15-64</t>
  </si>
  <si>
    <t>a Bez gmin: Jawor, Paszowice, Wojcieszów, Złotoryja (gmina miejska) i Świerzawa.</t>
  </si>
  <si>
    <t>a Excluding gminas: Jawor, Paszowice, Wojcieszów, Złotoryja (urban gmina) and Świerzawa.</t>
  </si>
  <si>
    <t>Females</t>
  </si>
  <si>
    <t>kamiennogórski</t>
  </si>
  <si>
    <t>lubański</t>
  </si>
  <si>
    <t>lwówecki</t>
  </si>
  <si>
    <t>zgorzelecki</t>
  </si>
  <si>
    <t>A00-B99</t>
  </si>
  <si>
    <t>C00-D48</t>
  </si>
  <si>
    <t>D50-D89</t>
  </si>
  <si>
    <t>E00-E90</t>
  </si>
  <si>
    <t>F01-F99</t>
  </si>
  <si>
    <t>G00-G99</t>
  </si>
  <si>
    <t>I00-I99</t>
  </si>
  <si>
    <t>J00-J99</t>
  </si>
  <si>
    <t>K00-K93</t>
  </si>
  <si>
    <t>L00- L99</t>
  </si>
  <si>
    <t>M00-M99</t>
  </si>
  <si>
    <t>N00-N99</t>
  </si>
  <si>
    <t>O00- O99</t>
  </si>
  <si>
    <t>P00-P96</t>
  </si>
  <si>
    <t>Q00-Q99</t>
  </si>
  <si>
    <t>R00-R99</t>
  </si>
  <si>
    <t>Jablonec nad Nisou</t>
  </si>
  <si>
    <t xml:space="preserve">German part </t>
  </si>
  <si>
    <t xml:space="preserve">Mężczyźni </t>
  </si>
  <si>
    <t xml:space="preserve">Kobiety </t>
  </si>
  <si>
    <t>German part</t>
  </si>
  <si>
    <t>15-59</t>
  </si>
  <si>
    <t xml:space="preserve">Polish part </t>
  </si>
  <si>
    <t>Děčín</t>
  </si>
  <si>
    <t xml:space="preserve">bolesławiecki  </t>
  </si>
  <si>
    <t xml:space="preserve">kamiennogórski  </t>
  </si>
  <si>
    <t xml:space="preserve">lubański   </t>
  </si>
  <si>
    <t xml:space="preserve">lwówecki  </t>
  </si>
  <si>
    <t xml:space="preserve">zgorzelecki  </t>
  </si>
  <si>
    <t xml:space="preserve">Jelenia Góra  </t>
  </si>
  <si>
    <t>Część czeska:</t>
  </si>
  <si>
    <t>Czech part:</t>
  </si>
  <si>
    <t xml:space="preserve">Część polska  </t>
  </si>
  <si>
    <t xml:space="preserve">lubański  </t>
  </si>
  <si>
    <t xml:space="preserve">Część czeska  </t>
  </si>
  <si>
    <t xml:space="preserve">Część niemiecka  </t>
  </si>
  <si>
    <t xml:space="preserve">Bautzen  </t>
  </si>
  <si>
    <t xml:space="preserve">Görlitz  </t>
  </si>
  <si>
    <t>10-49</t>
  </si>
  <si>
    <t>25-54</t>
  </si>
  <si>
    <t>Liberec</t>
  </si>
  <si>
    <t>Ź r ó d ł o: część polska – Główny Urząd Geodezji i Kartografii.</t>
  </si>
  <si>
    <r>
      <t>Powiats</t>
    </r>
    <r>
      <rPr>
        <sz val="8"/>
        <color rgb="FF6D6E71"/>
        <rFont val="Arial"/>
        <family val="2"/>
        <charset val="238"/>
      </rPr>
      <t>:</t>
    </r>
  </si>
  <si>
    <t>Spis działów</t>
  </si>
  <si>
    <t>List of chapters</t>
  </si>
  <si>
    <t>Dział 2.</t>
  </si>
  <si>
    <t>Chapter 2.</t>
  </si>
  <si>
    <t>Dział 3.</t>
  </si>
  <si>
    <t>Dział 4.</t>
  </si>
  <si>
    <t>Chapter 4.</t>
  </si>
  <si>
    <t>Dział 5.</t>
  </si>
  <si>
    <t>Chapter 5.</t>
  </si>
  <si>
    <t>Chapter 3.</t>
  </si>
  <si>
    <t xml:space="preserve">LUDNOŚĆ </t>
  </si>
  <si>
    <t>POPULATION</t>
  </si>
  <si>
    <t>WARUNKI ŻYCIA LUDNOŚCI, OCHRONA ZDROWIA I POMOC SPOŁECZNA</t>
  </si>
  <si>
    <t>TURYSTYKA</t>
  </si>
  <si>
    <t>TOURISM</t>
  </si>
  <si>
    <t>6-14</t>
  </si>
  <si>
    <t xml:space="preserve">German part  </t>
  </si>
  <si>
    <r>
      <t>Saxony</t>
    </r>
    <r>
      <rPr>
        <b/>
        <sz val="8"/>
        <color theme="1"/>
        <rFont val="Arial"/>
        <family val="2"/>
        <charset val="238"/>
      </rPr>
      <t xml:space="preserve"> 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</si>
  <si>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</si>
  <si>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</si>
  <si>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r>
      <t>Część polska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...................................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</si>
  <si>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</si>
  <si>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>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</si>
  <si>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</si>
  <si>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 xml:space="preserve">b </t>
    </r>
    <r>
      <rPr>
        <b/>
        <sz val="8"/>
        <color theme="1"/>
        <rFont val="Arial"/>
        <family val="2"/>
        <charset val="238"/>
      </rPr>
      <t>...............................</t>
    </r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</si>
  <si>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</si>
  <si>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</si>
  <si>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</si>
  <si>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................................</t>
    </r>
  </si>
  <si>
    <t>0-5 lat</t>
  </si>
  <si>
    <t>0-14 lat</t>
  </si>
  <si>
    <t>a Część polska bez gmin: Jawor, Paszowice, Wojcieszów, Złotoryja (gmina miejska) i Świerzawa.</t>
  </si>
  <si>
    <t>a Polish part excluding gminas: Jawor, Paszowice, Wojcieszów, Złotoryja (urban gmina) and Świerzawa.</t>
  </si>
  <si>
    <r>
      <t>EUROREGION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...................................</t>
    </r>
  </si>
  <si>
    <t xml:space="preserve">a Część polska bez gmin: Jawor, Paszowice, Wojcieszów, Złotoryja (gmina miejska) i Świerzawa. </t>
  </si>
  <si>
    <t xml:space="preserve">a Polish part excluding gminas: Jawor, Paszowice, Wojcieszów, Złotoryja (urban gmina) and Świerzawa. </t>
  </si>
  <si>
    <t>Chapter 1.</t>
  </si>
  <si>
    <t>Dział 1.</t>
  </si>
  <si>
    <t>Stan w dniu 31 grudnia</t>
  </si>
  <si>
    <t>Powrót do spisu działów
Return to list of chapters</t>
  </si>
  <si>
    <t>Powrót do spisu tablic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</si>
  <si>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</si>
  <si>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Ludność
</t>
    </r>
    <r>
      <rPr>
        <sz val="8"/>
        <color theme="1" tint="0.34998626667073579"/>
        <rFont val="Arial"/>
        <family val="2"/>
        <charset val="238"/>
      </rPr>
      <t>Population</t>
    </r>
  </si>
  <si>
    <r>
      <t>Powierzchnia w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Area in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</si>
  <si>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Ludność
na 1 km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
per 1 km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</si>
  <si>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</si>
  <si>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</si>
  <si>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</si>
  <si>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>Powiaty</t>
    </r>
    <r>
      <rPr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</si>
  <si>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</si>
  <si>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</si>
  <si>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65 lat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</si>
  <si>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   in percent</t>
    </r>
  </si>
  <si>
    <r>
      <t xml:space="preserve">65 lat 
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</si>
  <si>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w odsetkach</t>
    </r>
    <r>
      <rPr>
        <sz val="8"/>
        <color rgb="FF595959"/>
        <rFont val="Arial"/>
        <family val="2"/>
        <charset val="238"/>
      </rPr>
      <t xml:space="preserve">          in percent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</si>
  <si>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</si>
  <si>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</si>
  <si>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
</t>
    </r>
    <r>
      <rPr>
        <sz val="8"/>
        <color theme="1" tint="0.34998626667073579"/>
        <rFont val="Arial"/>
        <family val="2"/>
        <charset val="238"/>
      </rPr>
      <t>Natural increase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</si>
  <si>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
population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</si>
  <si>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</si>
  <si>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</si>
  <si>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</si>
  <si>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w wieku
60 lat i więcej
</t>
    </r>
    <r>
      <rPr>
        <sz val="8"/>
        <color theme="1" tint="0.34998626667073579"/>
        <rFont val="Arial"/>
        <family val="2"/>
        <charset val="238"/>
      </rPr>
      <t>of which at age
 60 and more</t>
    </r>
  </si>
  <si>
    <r>
      <t xml:space="preserve">w liczbach
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</si>
  <si>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</si>
  <si>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</si>
  <si>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Przyczyny zgonów według Międzynarodowej Klasyfikacji Chorób i Problemów Zdrowotnych – X Rewizja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 xml:space="preserve">– w odsetkach
</t>
    </r>
    <r>
      <rPr>
        <sz val="8"/>
        <color theme="1" tint="0.34998626667073579"/>
        <rFont val="Arial"/>
        <family val="2"/>
        <charset val="238"/>
      </rPr>
      <t>Causes of deaths by the International Statistical Classification of Diseases and Related Health Problems (ICD-10 Revision)a  - in percent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</si>
  <si>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</si>
  <si>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>V01-Y98</t>
    </r>
    <r>
      <rPr>
        <vertAlign val="superscript"/>
        <sz val="8"/>
        <color theme="1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</si>
  <si>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</si>
  <si>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t xml:space="preserve">Males </t>
  </si>
  <si>
    <r>
      <t xml:space="preserve">Nowotwory
</t>
    </r>
    <r>
      <rPr>
        <sz val="8"/>
        <color theme="1" tint="0.34998626667073579"/>
        <rFont val="Arial"/>
        <family val="2"/>
        <charset val="238"/>
      </rPr>
      <t>Neoplasms</t>
    </r>
  </si>
  <si>
    <r>
      <t xml:space="preserve">w %           </t>
    </r>
    <r>
      <rPr>
        <sz val="8"/>
        <color rgb="FF595959"/>
        <rFont val="Arial"/>
        <family val="2"/>
        <charset val="238"/>
      </rPr>
      <t xml:space="preserve"> in %</t>
    </r>
  </si>
  <si>
    <r>
      <t>Polish part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</si>
  <si>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Imigracja
</t>
    </r>
    <r>
      <rPr>
        <sz val="8"/>
        <color theme="1" tint="0.34998626667073579"/>
        <rFont val="Arial"/>
        <family val="2"/>
        <charset val="238"/>
      </rPr>
      <t>Immigration</t>
    </r>
  </si>
  <si>
    <r>
      <t xml:space="preserve">Emigracja
</t>
    </r>
    <r>
      <rPr>
        <sz val="8"/>
        <color theme="1" tint="0.34998626667073579"/>
        <rFont val="Arial"/>
        <family val="2"/>
        <charset val="238"/>
      </rPr>
      <t>Emigration</t>
    </r>
  </si>
  <si>
    <r>
      <t xml:space="preserve">Saldo migracji
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</si>
  <si>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</si>
  <si>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na 1000 ludności
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</si>
  <si>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</si>
  <si>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Z liczby ogółem – w wieku
</t>
    </r>
    <r>
      <rPr>
        <sz val="8"/>
        <color theme="1" tint="0.34998626667073579"/>
        <rFont val="Arial"/>
        <family val="2"/>
        <charset val="238"/>
      </rPr>
      <t>Of total number – by age</t>
    </r>
  </si>
  <si>
    <r>
      <t xml:space="preserve">60 lat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</si>
  <si>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>Imigracja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Immigration</t>
    </r>
  </si>
  <si>
    <r>
      <t>Emigracja</t>
    </r>
    <r>
      <rPr>
        <b/>
        <sz val="8"/>
        <rFont val="Arial"/>
        <family val="2"/>
        <charset val="238"/>
      </rPr>
      <t xml:space="preserve">           </t>
    </r>
    <r>
      <rPr>
        <sz val="8"/>
        <color theme="1" tint="0.34998626667073579"/>
        <rFont val="Arial"/>
        <family val="2"/>
        <charset val="238"/>
      </rPr>
      <t>Emigration</t>
    </r>
  </si>
  <si>
    <r>
      <t>Saldo migracji</t>
    </r>
    <r>
      <rPr>
        <b/>
        <sz val="8"/>
        <rFont val="Arial"/>
        <family val="2"/>
        <charset val="238"/>
      </rPr>
      <t xml:space="preserve">            </t>
    </r>
    <r>
      <rPr>
        <sz val="8"/>
        <color theme="1" tint="0.34998626667073579"/>
        <rFont val="Arial"/>
        <family val="2"/>
        <charset val="238"/>
      </rPr>
      <t>Net migration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</si>
  <si>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</si>
  <si>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</si>
  <si>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Polish part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</si>
  <si>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Napływ</t>
    </r>
    <r>
      <rPr>
        <b/>
        <sz val="8"/>
        <color rgb="FF000000"/>
        <rFont val="Arial"/>
        <family val="2"/>
        <charset val="238"/>
      </rPr>
      <t xml:space="preserve">           </t>
    </r>
    <r>
      <rPr>
        <sz val="8"/>
        <color rgb="FF595959"/>
        <rFont val="Arial"/>
        <family val="2"/>
        <charset val="238"/>
      </rPr>
      <t>Inflow</t>
    </r>
  </si>
  <si>
    <r>
      <t>Odpływ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Outflow</t>
    </r>
  </si>
  <si>
    <r>
      <t>Saldo migracji</t>
    </r>
    <r>
      <rPr>
        <b/>
        <sz val="8"/>
        <rFont val="Arial"/>
        <family val="2"/>
        <charset val="238"/>
      </rPr>
      <t xml:space="preserve">           </t>
    </r>
    <r>
      <rPr>
        <sz val="8"/>
        <rFont val="Arial"/>
        <family val="2"/>
        <charset val="238"/>
      </rPr>
      <t>Net migration</t>
    </r>
  </si>
  <si>
    <r>
      <t xml:space="preserve">a </t>
    </r>
    <r>
      <rPr>
        <sz val="8"/>
        <color rgb="FF595959"/>
        <rFont val="Arial"/>
        <family val="2"/>
        <charset val="238"/>
      </rPr>
      <t>Excluding gminas: Jawor, Paszowice, Wojcieszów, Złotoryja (urban gmina) and Świerzawa</t>
    </r>
    <r>
      <rPr>
        <sz val="8"/>
        <color rgb="FF6D6E71"/>
        <rFont val="Arial"/>
        <family val="2"/>
        <charset val="238"/>
      </rPr>
      <t xml:space="preserve">. </t>
    </r>
  </si>
  <si>
    <r>
      <t>German part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</si>
  <si>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</si>
  <si>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Rozwody 
</t>
    </r>
    <r>
      <rPr>
        <sz val="8"/>
        <color theme="1" tint="0.34998626667073579"/>
        <rFont val="Arial"/>
        <family val="2"/>
        <charset val="238"/>
      </rPr>
      <t>Divorces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</si>
  <si>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</si>
  <si>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b</t>
    </r>
  </si>
  <si>
    <r>
      <t xml:space="preserve"> w tym
 w budow-nictwie indywidualnym
</t>
    </r>
    <r>
      <rPr>
        <sz val="8"/>
        <color theme="1" tint="0.34998626667073579"/>
        <rFont val="Arial"/>
        <family val="2"/>
        <charset val="238"/>
      </rPr>
      <t>of which 
in private construction</t>
    </r>
  </si>
  <si>
    <r>
      <t xml:space="preserve">na 1000
ludności
</t>
    </r>
    <r>
      <rPr>
        <sz val="8"/>
        <color theme="1" tint="0.34998626667073579"/>
        <rFont val="Arial"/>
        <family val="2"/>
        <charset val="238"/>
      </rPr>
      <t>per 1000 
population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</si>
  <si>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</si>
  <si>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r>
      <t xml:space="preserve">Lekarze dentyści
</t>
    </r>
    <r>
      <rPr>
        <sz val="8"/>
        <color theme="1" tint="0.34998626667073579"/>
        <rFont val="Arial"/>
        <family val="2"/>
        <charset val="238"/>
      </rPr>
      <t>Dentists</t>
    </r>
  </si>
  <si>
    <r>
      <t xml:space="preserve">Apteki
i punkty
apteczne
</t>
    </r>
    <r>
      <rPr>
        <sz val="8"/>
        <color theme="1" tint="0.34998626667073579"/>
        <rFont val="Arial"/>
        <family val="2"/>
        <charset val="238"/>
      </rPr>
      <t xml:space="preserve">Pharmacies and pharma-ceutical 
outlets </t>
    </r>
  </si>
  <si>
    <r>
      <t xml:space="preserve">Ludność 
na 1 aptekę 
i punkt
apteczny
</t>
    </r>
    <r>
      <rPr>
        <sz val="8"/>
        <color theme="1" tint="0.34998626667073579"/>
        <rFont val="Arial"/>
        <family val="2"/>
        <charset val="238"/>
      </rPr>
      <t>Population per pharmacy and pharmaceuti-cal outlets</t>
    </r>
  </si>
  <si>
    <r>
      <t xml:space="preserve">Szpitale ogólne
</t>
    </r>
    <r>
      <rPr>
        <sz val="8"/>
        <color theme="1" tint="0.34998626667073579"/>
        <rFont val="Arial"/>
        <family val="2"/>
        <charset val="238"/>
      </rPr>
      <t>General 
hospitals</t>
    </r>
  </si>
  <si>
    <r>
      <t xml:space="preserve">Placówki 
pomocy społecznej 
</t>
    </r>
    <r>
      <rPr>
        <sz val="8"/>
        <color theme="1" tint="0.34998626667073579"/>
        <rFont val="Arial"/>
        <family val="2"/>
        <charset val="238"/>
      </rPr>
      <t xml:space="preserve">Social welfare
 facilities 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</si>
  <si>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</si>
  <si>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</si>
  <si>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d</t>
    </r>
  </si>
  <si>
    <r>
      <t xml:space="preserve">W tym          </t>
    </r>
    <r>
      <rPr>
        <sz val="8"/>
        <color rgb="FF595959"/>
        <rFont val="Arial"/>
        <family val="2"/>
        <charset val="238"/>
      </rPr>
      <t>Of which</t>
    </r>
  </si>
  <si>
    <r>
      <t xml:space="preserve">Miejsca noclegowe
</t>
    </r>
    <r>
      <rPr>
        <sz val="8"/>
        <color theme="1" tint="0.34998626667073579"/>
        <rFont val="Arial"/>
        <family val="2"/>
        <charset val="238"/>
      </rPr>
      <t>Bed places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</si>
  <si>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</si>
  <si>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</si>
  <si>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</si>
  <si>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</si>
  <si>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
 noclegowe 
na 100 ludności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 places
per 100
population</t>
    </r>
    <r>
      <rPr>
        <vertAlign val="superscript"/>
        <sz val="8"/>
        <color theme="1" tint="0.34998626667073579"/>
        <rFont val="Arial"/>
        <family val="2"/>
        <charset val="238"/>
      </rPr>
      <t>bc</t>
    </r>
  </si>
  <si>
    <r>
      <t>Korzystający
z noclegów 
na 
100 ludności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Tourist 
accommodated per 100 
population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</si>
  <si>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 xml:space="preserve">Hotele
</t>
    </r>
    <r>
      <rPr>
        <sz val="8"/>
        <color theme="1" tint="0.34998626667073579"/>
        <rFont val="Arial"/>
        <family val="2"/>
        <charset val="238"/>
      </rPr>
      <t>Hotels</t>
    </r>
  </si>
  <si>
    <r>
      <t xml:space="preserve">Pensjonaty
</t>
    </r>
    <r>
      <rPr>
        <sz val="8"/>
        <color theme="1" tint="0.34998626667073579"/>
        <rFont val="Arial"/>
        <family val="2"/>
        <charset val="238"/>
      </rPr>
      <t>Boarding houses</t>
    </r>
  </si>
  <si>
    <r>
      <t xml:space="preserve">Kempingi
</t>
    </r>
    <r>
      <rPr>
        <sz val="8"/>
        <color theme="1" tint="0.34998626667073579"/>
        <rFont val="Arial"/>
        <family val="2"/>
        <charset val="238"/>
      </rPr>
      <t>Camping sites</t>
    </r>
  </si>
  <si>
    <r>
      <t>miejsca noclegowe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bed
 places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</si>
  <si>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korzystający
z noclegów
</t>
    </r>
    <r>
      <rPr>
        <sz val="8"/>
        <color theme="1" tint="0.34998626667073579"/>
        <rFont val="Arial"/>
        <family val="2"/>
        <charset val="238"/>
      </rPr>
      <t>turists
accommo-dated</t>
    </r>
  </si>
  <si>
    <r>
      <t xml:space="preserve">W tym           </t>
    </r>
    <r>
      <rPr>
        <sz val="8"/>
        <color rgb="FF595959"/>
        <rFont val="Arial"/>
        <family val="2"/>
        <charset val="238"/>
      </rPr>
      <t>Of which</t>
    </r>
  </si>
  <si>
    <r>
      <t xml:space="preserve">Austria
</t>
    </r>
    <r>
      <rPr>
        <sz val="8"/>
        <color theme="1" tint="0.34998626667073579"/>
        <rFont val="Arial"/>
        <family val="2"/>
        <charset val="238"/>
      </rPr>
      <t>Austria</t>
    </r>
  </si>
  <si>
    <r>
      <t xml:space="preserve">Belgia
</t>
    </r>
    <r>
      <rPr>
        <sz val="8"/>
        <color theme="1" tint="0.34998626667073579"/>
        <rFont val="Arial"/>
        <family val="2"/>
        <charset val="238"/>
      </rPr>
      <t>Belgium</t>
    </r>
  </si>
  <si>
    <r>
      <t xml:space="preserve">Dania
</t>
    </r>
    <r>
      <rPr>
        <sz val="8"/>
        <color theme="1" tint="0.34998626667073579"/>
        <rFont val="Arial"/>
        <family val="2"/>
        <charset val="238"/>
      </rPr>
      <t>Denmark</t>
    </r>
  </si>
  <si>
    <r>
      <t xml:space="preserve">Francja
</t>
    </r>
    <r>
      <rPr>
        <sz val="8"/>
        <color theme="1" tint="0.34998626667073579"/>
        <rFont val="Arial"/>
        <family val="2"/>
        <charset val="238"/>
      </rPr>
      <t>France</t>
    </r>
  </si>
  <si>
    <r>
      <t xml:space="preserve">Litwa
</t>
    </r>
    <r>
      <rPr>
        <sz val="8"/>
        <color theme="1" tint="0.34998626667073579"/>
        <rFont val="Arial"/>
        <family val="2"/>
        <charset val="238"/>
      </rPr>
      <t>Lithuania</t>
    </r>
  </si>
  <si>
    <r>
      <t xml:space="preserve">Holandia
</t>
    </r>
    <r>
      <rPr>
        <sz val="8"/>
        <color theme="1" tint="0.34998626667073579"/>
        <rFont val="Arial"/>
        <family val="2"/>
        <charset val="238"/>
      </rPr>
      <t>Netherlands</t>
    </r>
  </si>
  <si>
    <r>
      <t xml:space="preserve">Niemcy
</t>
    </r>
    <r>
      <rPr>
        <sz val="8"/>
        <color theme="1" tint="0.34998626667073579"/>
        <rFont val="Arial"/>
        <family val="2"/>
        <charset val="238"/>
      </rPr>
      <t>Germany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</si>
  <si>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</si>
  <si>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Rosja
</t>
    </r>
    <r>
      <rPr>
        <sz val="8"/>
        <color theme="1" tint="0.34998626667073579"/>
        <rFont val="Arial"/>
        <family val="2"/>
        <charset val="238"/>
      </rPr>
      <t>Russia</t>
    </r>
  </si>
  <si>
    <r>
      <t xml:space="preserve">Stany Zjednoczone
</t>
    </r>
    <r>
      <rPr>
        <sz val="8"/>
        <color theme="1" tint="0.34998626667073579"/>
        <rFont val="Arial"/>
        <family val="2"/>
        <charset val="238"/>
      </rPr>
      <t>United States</t>
    </r>
  </si>
  <si>
    <r>
      <t xml:space="preserve">Szwajcaria
</t>
    </r>
    <r>
      <rPr>
        <sz val="8"/>
        <color theme="1" tint="0.34998626667073579"/>
        <rFont val="Arial"/>
        <family val="2"/>
        <charset val="238"/>
      </rPr>
      <t>Switzerland</t>
    </r>
  </si>
  <si>
    <r>
      <t xml:space="preserve">Wielka Brytania
</t>
    </r>
    <r>
      <rPr>
        <sz val="8"/>
        <color theme="1" tint="0.34998626667073579"/>
        <rFont val="Arial"/>
        <family val="2"/>
        <charset val="238"/>
      </rPr>
      <t>United Kingdom</t>
    </r>
  </si>
  <si>
    <r>
      <t xml:space="preserve">Rolnictwo, leśnictwo, 
łowiectwo 
i rybactwo (A)
</t>
    </r>
    <r>
      <rPr>
        <sz val="8"/>
        <color theme="1" tint="0.34998626667073579"/>
        <rFont val="Arial"/>
        <family val="2"/>
        <charset val="238"/>
      </rPr>
      <t>Agriculture, forestry 
and fishing (A)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</si>
  <si>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</si>
  <si>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 xml:space="preserve">Pozostałe sekcje
(G – U)
</t>
    </r>
    <r>
      <rPr>
        <sz val="8"/>
        <color theme="1" tint="0.34998626667073579"/>
        <rFont val="Arial"/>
        <family val="2"/>
        <charset val="238"/>
      </rPr>
      <t>Other sections
(G – U)</t>
    </r>
  </si>
  <si>
    <r>
      <t>w odsetkach</t>
    </r>
    <r>
      <rPr>
        <sz val="8"/>
        <color rgb="FF595959"/>
        <rFont val="Arial"/>
        <family val="2"/>
        <charset val="238"/>
      </rPr>
      <t xml:space="preserve">       in percent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</si>
  <si>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</si>
  <si>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</si>
  <si>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</si>
  <si>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w odsetkach       </t>
    </r>
    <r>
      <rPr>
        <sz val="8"/>
        <color rgb="FF595959"/>
        <rFont val="Arial"/>
        <family val="2"/>
        <charset val="238"/>
      </rPr>
      <t>in percent</t>
    </r>
  </si>
  <si>
    <r>
      <t>German part</t>
    </r>
    <r>
      <rPr>
        <b/>
        <vertAlign val="superscript"/>
        <sz val="8"/>
        <color rgb="FF595959"/>
        <rFont val="Arial"/>
        <family val="2"/>
        <charset val="238"/>
      </rPr>
      <t>c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</si>
  <si>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c</t>
    </r>
    <r>
      <rPr>
        <b/>
        <sz val="8"/>
        <color rgb="FF595959"/>
        <rFont val="Arial"/>
        <family val="2"/>
        <charset val="238"/>
      </rPr>
      <t>:</t>
    </r>
  </si>
  <si>
    <r>
      <t xml:space="preserve">Z liczby ogółem – w wieku – w odsetkach
</t>
    </r>
    <r>
      <rPr>
        <sz val="8"/>
        <color theme="1" tint="0.34998626667073579"/>
        <rFont val="Arial"/>
        <family val="2"/>
        <charset val="238"/>
      </rPr>
      <t>Of total number – at age – in percent</t>
    </r>
  </si>
  <si>
    <r>
      <t xml:space="preserve">Stopa 
bezrobocia
 rejestrowanego w %
</t>
    </r>
    <r>
      <rPr>
        <sz val="8"/>
        <color theme="1" tint="0.34998626667073579"/>
        <rFont val="Arial"/>
        <family val="2"/>
        <charset val="238"/>
      </rPr>
      <t>Registered unemployment rate in %</t>
    </r>
  </si>
  <si>
    <r>
      <t xml:space="preserve">24 lata
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</si>
  <si>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Ogółem w ha
</t>
    </r>
    <r>
      <rPr>
        <sz val="8"/>
        <color theme="1" tint="0.34998626667073579"/>
        <rFont val="Arial"/>
        <family val="2"/>
        <charset val="238"/>
      </rPr>
      <t>Total in ha</t>
    </r>
  </si>
  <si>
    <r>
      <t xml:space="preserve">W tym w %           </t>
    </r>
    <r>
      <rPr>
        <sz val="8"/>
        <color rgb="FF595959"/>
        <rFont val="Arial"/>
        <family val="2"/>
        <charset val="238"/>
      </rPr>
      <t>Of which in %</t>
    </r>
  </si>
  <si>
    <r>
      <t xml:space="preserve">lasy
</t>
    </r>
    <r>
      <rPr>
        <sz val="8"/>
        <color theme="1" tint="0.34998626667073579"/>
        <rFont val="Arial"/>
        <family val="2"/>
        <charset val="238"/>
      </rPr>
      <t>forests</t>
    </r>
  </si>
  <si>
    <r>
      <t xml:space="preserve">grunty 
pod wodami
</t>
    </r>
    <r>
      <rPr>
        <sz val="8"/>
        <color theme="1" tint="0.34998626667073579"/>
        <rFont val="Arial"/>
        <family val="2"/>
        <charset val="238"/>
      </rPr>
      <t>lands under 
waters</t>
    </r>
  </si>
  <si>
    <r>
      <t>Stan w dniu 31 grudnia</t>
    </r>
    <r>
      <rPr>
        <vertAlign val="superscript"/>
        <sz val="10"/>
        <rFont val="Arial"/>
        <family val="2"/>
        <charset val="238"/>
      </rPr>
      <t>a</t>
    </r>
  </si>
  <si>
    <t xml:space="preserve">TABL. 5.2. </t>
  </si>
  <si>
    <t>Średnie miesięczne temperatury powietrza</t>
  </si>
  <si>
    <t>Average monthly air temperatures</t>
  </si>
  <si>
    <t>.</t>
  </si>
  <si>
    <t xml:space="preserve">. </t>
  </si>
  <si>
    <t>-</t>
  </si>
  <si>
    <r>
      <t>w</t>
    </r>
    <r>
      <rPr>
        <vertAlign val="superscript"/>
        <sz val="8"/>
        <color theme="1"/>
        <rFont val="Arial"/>
        <family val="2"/>
        <charset val="238"/>
      </rPr>
      <t xml:space="preserve"> o</t>
    </r>
    <r>
      <rPr>
        <sz val="8"/>
        <color theme="1"/>
        <rFont val="Arial"/>
        <family val="2"/>
        <charset val="238"/>
      </rPr>
      <t xml:space="preserve">C                                      </t>
    </r>
    <r>
      <rPr>
        <sz val="8"/>
        <color rgb="FF595959"/>
        <rFont val="Arial"/>
        <family val="2"/>
        <charset val="238"/>
      </rPr>
      <t xml:space="preserve">    in </t>
    </r>
    <r>
      <rPr>
        <vertAlign val="superscript"/>
        <sz val="8"/>
        <color rgb="FF595959"/>
        <rFont val="Arial"/>
        <family val="2"/>
        <charset val="238"/>
      </rPr>
      <t>o</t>
    </r>
    <r>
      <rPr>
        <sz val="8"/>
        <color rgb="FF595959"/>
        <rFont val="Arial"/>
        <family val="2"/>
        <charset val="238"/>
      </rPr>
      <t>C</t>
    </r>
  </si>
  <si>
    <t>Część niemiecka:</t>
  </si>
  <si>
    <t>Dresden-Klotzsche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</si>
  <si>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</si>
  <si>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</si>
  <si>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</si>
  <si>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</si>
  <si>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</si>
  <si>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</si>
  <si>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</si>
  <si>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</si>
  <si>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</si>
  <si>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Część polska:</t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</si>
  <si>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…………….……….</t>
    </r>
  </si>
  <si>
    <r>
      <t xml:space="preserve">ogółem 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</si>
  <si>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Ogółem 
w tys.
</t>
    </r>
    <r>
      <rPr>
        <sz val="8"/>
        <color theme="1" tint="0.34998626667073579"/>
        <rFont val="Arial"/>
        <family val="2"/>
        <charset val="238"/>
      </rPr>
      <t>Total in thousands</t>
    </r>
  </si>
  <si>
    <r>
      <t xml:space="preserve">stan w dniu 31 lipca
</t>
    </r>
    <r>
      <rPr>
        <sz val="8"/>
        <color theme="1" tint="0.34998626667073579"/>
        <rFont val="Arial"/>
        <family val="2"/>
        <charset val="238"/>
      </rPr>
      <t>as of 31st July</t>
    </r>
  </si>
  <si>
    <r>
      <t>Powierzchnia
 użytkowa 
mieszkań 
w tys.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Useful floor area 
of dwellings 
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</si>
  <si>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 
powierzchnia 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</si>
  <si>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Przeciętna
powierzchnia
użytkowa
mieszkania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Average useful floor area per dwelling</t>
    </r>
    <r>
      <rPr>
        <vertAlign val="superscript"/>
        <sz val="8"/>
        <color theme="1" tint="0.34998626667073579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</si>
  <si>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W walucie krajowej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In national currency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</si>
  <si>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grunty rolne
</t>
    </r>
    <r>
      <rPr>
        <sz val="8"/>
        <color theme="1" tint="0.34998626667073579"/>
        <rFont val="Arial"/>
        <family val="2"/>
        <charset val="238"/>
      </rPr>
      <t>agricultural land</t>
    </r>
  </si>
  <si>
    <t>German part:</t>
  </si>
  <si>
    <t>Polish part:</t>
  </si>
  <si>
    <r>
      <t xml:space="preserve">w liczbach bezwględ-nych
</t>
    </r>
    <r>
      <rPr>
        <sz val="8"/>
        <color theme="2" tint="-0.499984740745262"/>
        <rFont val="Arial"/>
        <family val="2"/>
        <charset val="238"/>
      </rPr>
      <t>in absolute numbers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</si>
  <si>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>:</t>
    </r>
  </si>
  <si>
    <r>
      <t xml:space="preserve">w liczbach bezwględnych
</t>
    </r>
    <r>
      <rPr>
        <sz val="8"/>
        <color theme="2" tint="-0.499984740745262"/>
        <rFont val="Arial"/>
        <family val="2"/>
        <charset val="238"/>
      </rPr>
      <t>in absolute number</t>
    </r>
  </si>
  <si>
    <r>
      <t>Choroby układu</t>
    </r>
    <r>
      <rPr>
        <sz val="8"/>
        <color rgb="FF595959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Diseases of the system</t>
    </r>
  </si>
  <si>
    <r>
      <t xml:space="preserve">krążenia
</t>
    </r>
    <r>
      <rPr>
        <sz val="8"/>
        <color theme="1" tint="0.34998626667073579"/>
        <rFont val="Arial"/>
        <family val="2"/>
        <charset val="238"/>
      </rPr>
      <t>circulatory</t>
    </r>
  </si>
  <si>
    <r>
      <t xml:space="preserve">oddechowego
</t>
    </r>
    <r>
      <rPr>
        <sz val="8"/>
        <color theme="1" tint="0.34998626667073579"/>
        <rFont val="Arial"/>
        <family val="2"/>
        <charset val="238"/>
      </rPr>
      <t>respiratory</t>
    </r>
  </si>
  <si>
    <r>
      <t xml:space="preserve">trawiennego
</t>
    </r>
    <r>
      <rPr>
        <sz val="8"/>
        <color theme="1" tint="0.34998626667073579"/>
        <rFont val="Arial"/>
        <family val="2"/>
        <charset val="238"/>
      </rPr>
      <t>digestive</t>
    </r>
  </si>
  <si>
    <r>
      <t xml:space="preserve">w liczbach bezwzględ-nych
</t>
    </r>
    <r>
      <rPr>
        <sz val="8"/>
        <color theme="2" tint="-0.499984740745262"/>
        <rFont val="Arial"/>
        <family val="2"/>
        <charset val="238"/>
      </rPr>
      <t>in absolute numbers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</si>
  <si>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Stopień wykorzystania miejsc noclegowych 
w %
</t>
    </r>
    <r>
      <rPr>
        <sz val="8"/>
        <color theme="1" tint="0.34998626667073579"/>
        <rFont val="Arial"/>
        <family val="2"/>
        <charset val="238"/>
      </rPr>
      <t>Occupancy
rate of bed
places in %</t>
    </r>
  </si>
  <si>
    <t>Saksonia  ………………</t>
  </si>
  <si>
    <t>Część niemiecka ……..</t>
  </si>
  <si>
    <t>UŻYTKOWANIE GRUNTÓW. METEOROLOGIA</t>
  </si>
  <si>
    <t>LAND USE. METEOROLOGY</t>
  </si>
  <si>
    <r>
      <t>Część niemiecka</t>
    </r>
    <r>
      <rPr>
        <b/>
        <vertAlign val="superscript"/>
        <sz val="8"/>
        <color theme="1"/>
        <rFont val="Arial"/>
        <family val="2"/>
        <charset val="238"/>
      </rPr>
      <t>d</t>
    </r>
    <r>
      <rPr>
        <b/>
        <sz val="8"/>
        <color theme="1"/>
        <rFont val="Arial"/>
        <family val="2"/>
        <charset val="238"/>
      </rPr>
      <t xml:space="preserve"> .........................</t>
    </r>
  </si>
  <si>
    <t>As of 31 December</t>
  </si>
  <si>
    <r>
      <t>As of 31 December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</si>
  <si>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TABL. 5.2.   </t>
    </r>
    <r>
      <rPr>
        <b/>
        <sz val="10"/>
        <rFont val="Arial"/>
        <family val="2"/>
        <charset val="238"/>
      </rPr>
      <t>Średnie miesięczne temperatury powietrza</t>
    </r>
  </si>
  <si>
    <r>
      <t xml:space="preserve">Średni czas pobytu turysty w obiekcie (liczba noclegów)
</t>
    </r>
    <r>
      <rPr>
        <sz val="8"/>
        <color theme="1" tint="0.34998626667073579"/>
        <rFont val="Arial"/>
        <family val="2"/>
        <charset val="238"/>
      </rPr>
      <t xml:space="preserve">Average duration of stay of tourist (number of overnight stays)
</t>
    </r>
  </si>
  <si>
    <r>
      <t xml:space="preserve">Czechy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</si>
  <si>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 tym pozostający bez pracy dłużej niż
 1 rok
</t>
    </r>
    <r>
      <rPr>
        <sz val="8"/>
        <color theme="1" tint="0.34998626667073579"/>
        <rFont val="Arial"/>
        <family val="2"/>
        <charset val="238"/>
      </rPr>
      <t>Of which out of job for longer than 1 year</t>
    </r>
    <r>
      <rPr>
        <sz val="8"/>
        <color theme="1"/>
        <rFont val="Arial"/>
        <family val="2"/>
        <charset val="238"/>
      </rPr>
      <t xml:space="preserve">
</t>
    </r>
  </si>
  <si>
    <r>
      <t xml:space="preserve">Mediana wieku
</t>
    </r>
    <r>
      <rPr>
        <sz val="8"/>
        <color theme="0" tint="-0.34998626667073579"/>
        <rFont val="Fira Sans"/>
        <family val="2"/>
        <charset val="238"/>
      </rPr>
      <t>Median age</t>
    </r>
  </si>
  <si>
    <t>a Patrz wykaz na str. 24. b Część niemiecka – łącznie z przyczyną S00-T98. c  Bez gmin: Jawor, Paszowice, Wojcieszów, Złotoryja (gmina miejska) i Świerzawa.</t>
  </si>
  <si>
    <t xml:space="preserve">a See list on page 24. b German part  - including causes S00-T98. c  Excluding gminas: Jawor, Paszowice, Wojcieszów, Złotoryja (urban gmina) and Świerzawa. </t>
  </si>
  <si>
    <t>U07</t>
  </si>
  <si>
    <t>Jelenia Góra ………………………..</t>
  </si>
  <si>
    <r>
      <t>Łóżka
w szpitalach ogólnych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Beds in 
general
hospitals</t>
    </r>
  </si>
  <si>
    <r>
      <t>miejsca</t>
    </r>
    <r>
      <rPr>
        <vertAlign val="superscript"/>
        <sz val="8"/>
        <color rgb="FF595959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places</t>
    </r>
    <r>
      <rPr>
        <vertAlign val="superscript"/>
        <sz val="8"/>
        <color rgb="FF595959"/>
        <rFont val="Arial"/>
        <family val="2"/>
        <charset val="238"/>
      </rPr>
      <t>a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</si>
  <si>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Wskaźnik funkcji turystycznej według Baretje’a. d Wskaźnik intensywności ruchu turystycznego według Schneidera. e Wskaźnik intensywności ruchu turystycznego według Charvata. f Dane o niskiej precyzji wyników.</t>
  </si>
  <si>
    <t xml:space="preserve"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Tourist function index by Baretje. d Tourist traffic density index by Schneider. e Tourist traffic density index by Charvat. f Data with low precision of results.
</t>
  </si>
  <si>
    <t>a Dane opracowano z uwzględnieniem imputacji dla jednostek, które odmówiły udziału w badaniu. b Dane o niskiej precyzji wyników.</t>
  </si>
  <si>
    <t>a Data were compiled with consideration imputation for units, which refused to participate in the survey. b Data with low precision of results.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</si>
  <si>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</si>
  <si>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Przemysł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i budownictwo 
(B – F)
</t>
    </r>
    <r>
      <rPr>
        <sz val="8"/>
        <color theme="1" tint="0.34998626667073579"/>
        <rFont val="Arial"/>
        <family val="2"/>
        <charset val="238"/>
      </rPr>
      <t>Industry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and 
construction 
(B – F)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</si>
  <si>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 xml:space="preserve">c 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</si>
  <si>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55 lat
i więcej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and more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</si>
  <si>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............................</t>
    </r>
  </si>
  <si>
    <t>a Część niemiecka – bezrobotni w wieku 55-65 lat. b Bez gmin: Jawor, Paszowice, Wojcieszów, Złotoryja (gmina miejska) i Świerzawa. c Dane średnioroczne.</t>
  </si>
  <si>
    <t>a German part – unemploed persons aged 55-65. b Excluding gminas: Jawor, Paszowice, Wojcieszów, Złotoryja (urban gmina) and Świerzawa. 
c Annual averages.</t>
  </si>
  <si>
    <t>Děčín ………………………………</t>
  </si>
  <si>
    <t>Część niemiecka ………………..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</si>
  <si>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</si>
  <si>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</si>
  <si>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</si>
  <si>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</si>
  <si>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</si>
  <si>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</si>
  <si>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</si>
  <si>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</si>
  <si>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</si>
  <si>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</si>
  <si>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</si>
  <si>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</si>
  <si>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PODMIOTY GOSPODARKI NARODOWEJ. RYNEK PRACY. WYNAGRODZENIA</t>
  </si>
  <si>
    <t>ENTITIES OF THE NATIONAL ECONOMY. LABOUR MARKET. WAGES AND SALARIES</t>
  </si>
  <si>
    <t xml:space="preserve">karkonoski </t>
  </si>
  <si>
    <t>karkonoski</t>
  </si>
  <si>
    <t xml:space="preserve">TABL. 2.6. </t>
  </si>
  <si>
    <t xml:space="preserve">TABL. 2.7. </t>
  </si>
  <si>
    <t xml:space="preserve">TABL. 2.8. </t>
  </si>
  <si>
    <t>PIECZYWO  I  PRODUKTY  ZBOŻOWE</t>
  </si>
  <si>
    <t>BREAD AND CEREALS</t>
  </si>
  <si>
    <t>500 g</t>
  </si>
  <si>
    <t>Mąka pszenna</t>
  </si>
  <si>
    <t>1 kg</t>
  </si>
  <si>
    <t>Wheat flour</t>
  </si>
  <si>
    <t>MIĘSO</t>
  </si>
  <si>
    <t xml:space="preserve">MEAT </t>
  </si>
  <si>
    <t>Disemboweled chicken</t>
  </si>
  <si>
    <t>Mięso wołowe bez kości z udźca</t>
  </si>
  <si>
    <t>Beef meat boneless (gammon)</t>
  </si>
  <si>
    <t>Szynka wieprzowa gotowana</t>
  </si>
  <si>
    <t>Pork ham, boiled</t>
  </si>
  <si>
    <t>MLEKO, JAJA, TŁUSZCZE</t>
  </si>
  <si>
    <t>MILK, EGGS AND FATS</t>
  </si>
  <si>
    <t>1 szt.</t>
  </si>
  <si>
    <t>per piece</t>
  </si>
  <si>
    <t>1 l</t>
  </si>
  <si>
    <t xml:space="preserve">Masło o zawartości 82,5% tłuszczu, świeże </t>
  </si>
  <si>
    <t>200 g</t>
  </si>
  <si>
    <t>Fresh butter, fat content 82,5%</t>
  </si>
  <si>
    <t xml:space="preserve">Cukier biały kryształ </t>
  </si>
  <si>
    <t>White sugar, crystallised</t>
  </si>
  <si>
    <t>OWOCE  I  WARZYWA</t>
  </si>
  <si>
    <t>FRUIT AND VEGETABLES</t>
  </si>
  <si>
    <t>Jabłka</t>
  </si>
  <si>
    <t>Apples</t>
  </si>
  <si>
    <t>Pomarańcze</t>
  </si>
  <si>
    <t>Oranges</t>
  </si>
  <si>
    <t>Cebula</t>
  </si>
  <si>
    <t>Onions</t>
  </si>
  <si>
    <t>Marchew</t>
  </si>
  <si>
    <t>Carrots</t>
  </si>
  <si>
    <t>Ziemniaki</t>
  </si>
  <si>
    <t>Potatoes</t>
  </si>
  <si>
    <t xml:space="preserve">Kurczę patroszone, świeże </t>
  </si>
  <si>
    <r>
      <t xml:space="preserve">Jednostka miary
</t>
    </r>
    <r>
      <rPr>
        <sz val="8"/>
        <color theme="1" tint="0.34998626667073579"/>
        <rFont val="Arial"/>
        <family val="2"/>
        <charset val="238"/>
      </rPr>
      <t>Unit of mesure</t>
    </r>
  </si>
  <si>
    <r>
      <t xml:space="preserve">Saksonia
</t>
    </r>
    <r>
      <rPr>
        <sz val="8"/>
        <color theme="1" tint="0.34998626667073579"/>
        <rFont val="Arial"/>
        <family val="2"/>
        <charset val="238"/>
      </rPr>
      <t>Saxony</t>
    </r>
  </si>
  <si>
    <r>
      <t>w euro</t>
    </r>
    <r>
      <rPr>
        <vertAlign val="superscript"/>
        <sz val="8"/>
        <color rgb="FF000000"/>
        <rFont val="Arial"/>
        <family val="2"/>
        <charset val="238"/>
      </rPr>
      <t xml:space="preserve">a </t>
    </r>
    <r>
      <rPr>
        <sz val="8"/>
        <color rgb="FF000000"/>
        <rFont val="Arial"/>
        <family val="2"/>
        <charset val="238"/>
      </rPr>
      <t xml:space="preserve">              </t>
    </r>
    <r>
      <rPr>
        <sz val="8"/>
        <color theme="1" tint="0.34998626667073579"/>
        <rFont val="Arial"/>
        <family val="2"/>
        <charset val="238"/>
      </rPr>
      <t>in EUR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</si>
  <si>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Wheat-rye bread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</si>
  <si>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Mięso wieprzowe z kością (schab środkowy)</t>
    </r>
    <r>
      <rPr>
        <vertAlign val="superscript"/>
        <sz val="8"/>
        <rFont val="Arial"/>
        <family val="2"/>
        <charset val="238"/>
      </rPr>
      <t>c</t>
    </r>
  </si>
  <si>
    <r>
      <t>Hen eggs, fresh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</si>
  <si>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Cows’ milk, fat content 3-3,5%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</si>
  <si>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t>OBUWIE</t>
  </si>
  <si>
    <t>FOOTWEAR</t>
  </si>
  <si>
    <t>1 para</t>
  </si>
  <si>
    <t>per pair</t>
  </si>
  <si>
    <t>Men’s low shoes</t>
  </si>
  <si>
    <t>ARTYKUŁY  WŁÓKIENNICZE</t>
  </si>
  <si>
    <t>TEXTILE ARTICLES</t>
  </si>
  <si>
    <t>1 kpl.</t>
  </si>
  <si>
    <t>per set</t>
  </si>
  <si>
    <t xml:space="preserve">ARTYKUŁY  HIGIENY  OSOBISTEJ </t>
  </si>
  <si>
    <t xml:space="preserve">PERSONAL CARE  PRODUCTS  </t>
  </si>
  <si>
    <t xml:space="preserve">90 g </t>
  </si>
  <si>
    <t>75 ml</t>
  </si>
  <si>
    <t>Szampon do włosów</t>
  </si>
  <si>
    <t>400 ml</t>
  </si>
  <si>
    <t xml:space="preserve">Hair shampoo </t>
  </si>
  <si>
    <t>PALIWA</t>
  </si>
  <si>
    <t>FUELS</t>
  </si>
  <si>
    <t>Olej napędowy</t>
  </si>
  <si>
    <t xml:space="preserve">Diesel fuel </t>
  </si>
  <si>
    <t>POZOSTAŁE USŁUGI</t>
  </si>
  <si>
    <t>OTHERS SERVICES</t>
  </si>
  <si>
    <t>Bilet do kina</t>
  </si>
  <si>
    <t>Cinema ticket</t>
  </si>
  <si>
    <t xml:space="preserve">                   Stan w maju</t>
  </si>
  <si>
    <t xml:space="preserve">                   As of May</t>
  </si>
  <si>
    <r>
      <t>Unleaded petrol 95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</si>
  <si>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Toothpaste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</si>
  <si>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Bed-linen, cotton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</si>
  <si>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Single ticket for travelling by bus from urban transport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</si>
  <si>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Men’s haircut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</si>
  <si>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t>2010=100</t>
  </si>
  <si>
    <t>2019=100</t>
  </si>
  <si>
    <r>
      <t>Česká Lípa</t>
    </r>
    <r>
      <rPr>
        <sz val="8"/>
        <color theme="1"/>
        <rFont val="Arial"/>
        <family val="2"/>
        <charset val="238"/>
      </rPr>
      <t xml:space="preserve"> .....................................</t>
    </r>
  </si>
  <si>
    <r>
      <t xml:space="preserve">Słowacja
</t>
    </r>
    <r>
      <rPr>
        <sz val="8"/>
        <color theme="1" tint="0.34998626667073579"/>
        <rFont val="Arial"/>
        <family val="2"/>
        <charset val="238"/>
      </rPr>
      <t>Slovakia</t>
    </r>
  </si>
  <si>
    <t xml:space="preserve">TABL. 4.5. </t>
  </si>
  <si>
    <t xml:space="preserve">TABL. 4.6. 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</si>
  <si>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</si>
  <si>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</si>
  <si>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</si>
  <si>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</si>
  <si>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</si>
  <si>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Construction</t>
  </si>
  <si>
    <t xml:space="preserve">Transportation and storage </t>
  </si>
  <si>
    <t xml:space="preserve">Information and communication </t>
  </si>
  <si>
    <t xml:space="preserve">Financial and insurance activities </t>
  </si>
  <si>
    <t xml:space="preserve">Real estate activities </t>
  </si>
  <si>
    <t>Professional, scientific and technical activities</t>
  </si>
  <si>
    <t xml:space="preserve">Administrative and support service  activities </t>
  </si>
  <si>
    <t xml:space="preserve">Public administration and defence; compulsory social security </t>
  </si>
  <si>
    <t xml:space="preserve">Education </t>
  </si>
  <si>
    <t xml:space="preserve">Human health and social work activities </t>
  </si>
  <si>
    <t xml:space="preserve">Arts, entertainment and recreation </t>
  </si>
  <si>
    <t xml:space="preserve">Other service activities </t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</si>
  <si>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</si>
  <si>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>Okręg liberecki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Liberecký Region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</si>
  <si>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Saksonia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Saxony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</si>
  <si>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w euro</t>
    </r>
    <r>
      <rPr>
        <vertAlign val="superscript"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 xml:space="preserve">     </t>
    </r>
    <r>
      <rPr>
        <sz val="8"/>
        <color theme="1" tint="0.34998626667073579"/>
        <rFont val="Arial"/>
        <family val="2"/>
        <charset val="238"/>
      </rPr>
      <t xml:space="preserve"> in euro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</si>
  <si>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t xml:space="preserve">Water supply; sewerage, waste management and remediation activities </t>
  </si>
  <si>
    <r>
      <rPr>
        <sz val="8"/>
        <rFont val="Arial"/>
        <family val="2"/>
        <charset val="238"/>
      </rPr>
      <t>grunty 
zabudowane
i zurbanizowane</t>
    </r>
    <r>
      <rPr>
        <vertAlign val="superscript"/>
        <sz val="8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
built-up and 
urbanized
areas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
</t>
    </r>
  </si>
  <si>
    <r>
      <t>Jaja kurze świeże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……………………………….</t>
    </r>
  </si>
  <si>
    <r>
      <t>Mleko krowie o zawartości 3-3,5% tłuszczu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</t>
    </r>
  </si>
  <si>
    <r>
      <t>Komplet bielizny pościelowej, bawełna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………………</t>
    </r>
  </si>
  <si>
    <r>
      <t>Pasta do zębów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……………………………………….</t>
    </r>
  </si>
  <si>
    <r>
      <t>Benzyna bezołowiowa, 95-oktanowa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……………….</t>
    </r>
  </si>
  <si>
    <r>
      <t>Bilet jednorazowy na przejazd autobusem miejskim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…</t>
    </r>
  </si>
  <si>
    <r>
      <t>Strzyżenie włosów męskich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……………………………</t>
    </r>
  </si>
  <si>
    <t xml:space="preserve">karkonoski  </t>
  </si>
  <si>
    <t>LIVING CONDITIONS OF POPULATION, HEALTH CARE AND SOCIAL WELFARE</t>
  </si>
  <si>
    <r>
      <t xml:space="preserve">Czechy 
</t>
    </r>
    <r>
      <rPr>
        <sz val="8"/>
        <color theme="1" tint="0.34998626667073579"/>
        <rFont val="Arial"/>
        <family val="2"/>
        <charset val="238"/>
      </rPr>
      <t>Czechia</t>
    </r>
  </si>
  <si>
    <r>
      <t xml:space="preserve">Województwo dolnośląskie
</t>
    </r>
    <r>
      <rPr>
        <sz val="8"/>
        <color theme="1" tint="0.34998626667073579"/>
        <rFont val="Arial"/>
        <family val="2"/>
        <charset val="238"/>
      </rPr>
      <t>Dolnośląskie Voivodship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</si>
  <si>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Overnight stays provided</t>
    </r>
  </si>
  <si>
    <r>
      <t xml:space="preserve">Obiekty
</t>
    </r>
    <r>
      <rPr>
        <sz val="8"/>
        <color theme="1" tint="0.34998626667073579"/>
        <rFont val="Arial"/>
        <family val="2"/>
        <charset val="238"/>
      </rPr>
      <t>Facilities</t>
    </r>
  </si>
  <si>
    <r>
      <t>obiekty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theme="1" tint="0.34998626667073579"/>
        <rFont val="Arial"/>
        <family val="2"/>
        <charset val="238"/>
      </rPr>
      <t>facilities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</si>
  <si>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Źródło: część polska – Ministerstwo Rodziny i Polityki Społecznej; część czeska – Ministerstvo práce a sociálních věcí; część niemiecka – Bundesagentur für Arbeit.</t>
  </si>
  <si>
    <t xml:space="preserve">Source: Polish part – the Ministry of Family and Social Policy; Czech part – Ministry of Labour and Social Policy; German part – Federal Employment Agency.
</t>
  </si>
  <si>
    <r>
      <t>Województwo dolnośląskie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Dolnośląskie Voivodship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</si>
  <si>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S o u r c e: Polish part – the Head Office of Geodesy and Cartography.</t>
  </si>
  <si>
    <t>Część czeska …………………….</t>
  </si>
  <si>
    <t>Część niemiecka …………………</t>
  </si>
  <si>
    <t>Część czeska ……………………</t>
  </si>
  <si>
    <t>Liberec  ……………………………</t>
  </si>
  <si>
    <t>Česká Lípa ……………………….</t>
  </si>
  <si>
    <r>
      <t>Děčín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</si>
  <si>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f </t>
    </r>
    <r>
      <rPr>
        <sz val="8"/>
        <color theme="1"/>
        <rFont val="Arial"/>
        <family val="2"/>
        <charset val="238"/>
      </rPr>
      <t>..................</t>
    </r>
  </si>
  <si>
    <t>Děčín ……………………………</t>
  </si>
  <si>
    <t>O G Ó Ł E M………………………………………………………</t>
  </si>
  <si>
    <t>Rolnictwo, leśnictwo, łowiectwo i rybactwo (A) ……………….</t>
  </si>
  <si>
    <t>Górnictwo i wydobywanie (B)……………………………………</t>
  </si>
  <si>
    <t>Przetwórstwo przemysłowe ©…………………………………..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</si>
  <si>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(D) ………………………………………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</si>
  <si>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>(E) …………………………………………………</t>
    </r>
  </si>
  <si>
    <t>Budownictwo (F)…………………………………………………..</t>
  </si>
  <si>
    <t>Transport i gospodarka magazynowa (H) ……………………….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</si>
  <si>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(I)……………………………….</t>
    </r>
  </si>
  <si>
    <t>Informacja i komunikacja (J) ……………………………………..</t>
  </si>
  <si>
    <t>Działalność finansowa i ubezpieczeniowa (K)………………….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</si>
  <si>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(L)………………………………</t>
    </r>
  </si>
  <si>
    <t>Działalność profesjonalna, naukowa i techniczna (M)…………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</si>
  <si>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(N)……………….</t>
    </r>
  </si>
  <si>
    <t>Administracja publiczna i obrona narodowa, obowiązkowe ubezpieczenia społeczne (O) ……………………………………</t>
  </si>
  <si>
    <t>Edukacja (P)………………………………………………………..</t>
  </si>
  <si>
    <t>Opieka zdrowotna i pomoc społeczna (Q) ……………………..</t>
  </si>
  <si>
    <t>Działalność związana z kulturą, rozrywką i rekreacją (R)  ……</t>
  </si>
  <si>
    <t>Pozostała działalność usługowa (S)………………………………</t>
  </si>
  <si>
    <t>EUROREGION.................................</t>
  </si>
  <si>
    <t>Okręg liberecký ……………………</t>
  </si>
  <si>
    <t>Liberecký Region</t>
  </si>
  <si>
    <t>Miasto na prawach powiatu</t>
  </si>
  <si>
    <t>City with powiat status</t>
  </si>
  <si>
    <t xml:space="preserve">.  </t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</si>
  <si>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a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</si>
  <si>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>................................</t>
    </r>
  </si>
  <si>
    <r>
      <t>Powierzchnia
użytkowa
mieszkań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Useful floor area
of dwellings</t>
    </r>
    <r>
      <rPr>
        <vertAlign val="superscript"/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 thousands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</si>
  <si>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a Dane ze Spisu Ludności, Budynków i Mieszkań 2021 (Sčítání lidu, domů a bytu 2021).</t>
  </si>
  <si>
    <r>
      <t>Mięso wieprzowe z kością - schab środkowy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…………………………………….</t>
    </r>
  </si>
  <si>
    <r>
      <t>Pork meat, bon-in - centre loin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</si>
  <si>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2000=100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</si>
  <si>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</si>
  <si>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r>
      <t xml:space="preserve">w KČ
</t>
    </r>
    <r>
      <rPr>
        <sz val="8"/>
        <color theme="1" tint="0.34998626667073579"/>
        <rFont val="Arial"/>
        <family val="2"/>
        <charset val="238"/>
      </rPr>
      <t>in CZK</t>
    </r>
  </si>
  <si>
    <t>Kurs euro</t>
  </si>
  <si>
    <t>Euro exchange rates</t>
  </si>
  <si>
    <t xml:space="preserve">TABL. 2.9. </t>
  </si>
  <si>
    <t xml:space="preserve">                    As of May</t>
  </si>
  <si>
    <t xml:space="preserve">                  Stan w maju</t>
  </si>
  <si>
    <t xml:space="preserve">                  As of May</t>
  </si>
  <si>
    <r>
      <rPr>
        <sz val="10"/>
        <rFont val="Arial"/>
        <family val="2"/>
        <charset val="238"/>
      </rPr>
      <t xml:space="preserve">TABL. 2.7.  </t>
    </r>
    <r>
      <rPr>
        <b/>
        <sz val="10"/>
        <rFont val="Arial"/>
        <family val="2"/>
        <charset val="238"/>
      </rPr>
      <t xml:space="preserve">  Kurs euro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</si>
  <si>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     Euro exchange rates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</si>
  <si>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korzystający
z noclegów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turists
accommo-dated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</si>
  <si>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b Stan w dniu 31 lipca. c Część czeska - dane o niskiej precyzji wyników.</t>
  </si>
  <si>
    <t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b As of 31 July. c Czech part - data with low precision of results.</t>
  </si>
  <si>
    <r>
      <t xml:space="preserve">Ukraina
</t>
    </r>
    <r>
      <rPr>
        <sz val="8"/>
        <color theme="1" tint="0.34998626667073579"/>
        <rFont val="Arial"/>
        <family val="2"/>
        <charset val="238"/>
      </rPr>
      <t>Ukraine</t>
    </r>
  </si>
  <si>
    <r>
      <t>Chleb pszenno-żytni, zwykły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</t>
    </r>
  </si>
  <si>
    <r>
      <t>Chleb pszenno-żytni, zwykły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…….</t>
    </r>
  </si>
  <si>
    <t xml:space="preserve">Masło o zawartości ok 82,5% tłuszczu, świeże </t>
  </si>
  <si>
    <t>Fresh butter, fat content about 82,5%</t>
  </si>
  <si>
    <r>
      <t>Półbuty damskie</t>
    </r>
    <r>
      <rPr>
        <vertAlign val="superscript"/>
        <sz val="8"/>
        <rFont val="Arial"/>
        <family val="2"/>
        <charset val="238"/>
      </rPr>
      <t>a</t>
    </r>
  </si>
  <si>
    <r>
      <t>Półbuty męskie</t>
    </r>
    <r>
      <rPr>
        <vertAlign val="superscript"/>
        <sz val="8"/>
        <rFont val="Arial"/>
        <family val="2"/>
        <charset val="238"/>
      </rPr>
      <t>a</t>
    </r>
  </si>
  <si>
    <r>
      <t>Komplet bielizny pościelowej, bawełna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>………..</t>
    </r>
  </si>
  <si>
    <r>
      <t>Pasta do zębów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……………………………………….</t>
    </r>
  </si>
  <si>
    <r>
      <t>Women’s low shoes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</si>
  <si>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Bed-linen, cotton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</si>
  <si>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Toothpaste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</si>
  <si>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Benzyna bezołowiowa, 95-oktanowa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……………….</t>
    </r>
  </si>
  <si>
    <r>
      <t>Bilet jednorazowy na przejazd autobusem miejskim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>……………………………………………..</t>
    </r>
  </si>
  <si>
    <r>
      <t>Single ticket for travelling by bus from urban transport</t>
    </r>
    <r>
      <rPr>
        <vertAlign val="superscript"/>
        <sz val="8"/>
        <color theme="1" tint="0.34998626667073579"/>
        <rFont val="Arial"/>
        <family val="2"/>
        <charset val="238"/>
      </rPr>
      <t>f</t>
    </r>
  </si>
  <si>
    <r>
      <t>Strzyżenie włosów męskich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>………………………</t>
    </r>
  </si>
  <si>
    <r>
      <t>Men’s haircut</t>
    </r>
    <r>
      <rPr>
        <vertAlign val="superscript"/>
        <sz val="8"/>
        <color theme="1" tint="0.34998626667073579"/>
        <rFont val="Arial"/>
        <family val="2"/>
        <charset val="238"/>
      </rPr>
      <t>g</t>
    </r>
  </si>
  <si>
    <r>
      <t>Women’s low shoes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</si>
  <si>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Men’s low shoes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</si>
  <si>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Mydło toaletowe w kostce </t>
  </si>
  <si>
    <t>Toilet soap in a bar</t>
  </si>
  <si>
    <t>Mydło toaletowe w kostce</t>
  </si>
  <si>
    <t>a Data from Population and Housing Census 2021.</t>
  </si>
  <si>
    <r>
      <t>Jablonec nad Nisou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…………….</t>
    </r>
  </si>
  <si>
    <r>
      <t>Semily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…………………………</t>
    </r>
  </si>
  <si>
    <t>Česká Lípa ………………………</t>
  </si>
  <si>
    <r>
      <t>Děčín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……………………………</t>
    </r>
  </si>
  <si>
    <r>
      <t>Jablonec nad Nisou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……………</t>
    </r>
  </si>
  <si>
    <t>Semily ……………………………</t>
  </si>
  <si>
    <r>
      <t>Semily</t>
    </r>
    <r>
      <rPr>
        <vertAlign val="superscript"/>
        <sz val="8"/>
        <color theme="1"/>
        <rFont val="Arial"/>
        <family val="2"/>
        <charset val="238"/>
      </rPr>
      <t>f.</t>
    </r>
    <r>
      <rPr>
        <sz val="8"/>
        <color theme="1"/>
        <rFont val="Arial"/>
        <family val="2"/>
        <charset val="238"/>
      </rPr>
      <t>......................................</t>
    </r>
  </si>
  <si>
    <r>
      <t>w tysiącach</t>
    </r>
    <r>
      <rPr>
        <sz val="8"/>
        <color rgb="FF595959"/>
        <rFont val="Arial"/>
        <family val="2"/>
        <charset val="238"/>
      </rPr>
      <t xml:space="preserve">       in thousand</t>
    </r>
    <r>
      <rPr>
        <sz val="8"/>
        <rFont val="Arial"/>
        <family val="2"/>
        <charset val="238"/>
      </rPr>
      <t>s</t>
    </r>
  </si>
  <si>
    <t>a Dane dla okręgu libereckiego.</t>
  </si>
  <si>
    <t>a Data for Liberecký Region.</t>
  </si>
  <si>
    <r>
      <t>Część czeska</t>
    </r>
    <r>
      <rPr>
        <b/>
        <vertAlign val="superscript"/>
        <sz val="8"/>
        <color rgb="FF595959"/>
        <rFont val="Arial"/>
        <family val="2"/>
        <charset val="238"/>
      </rPr>
      <t xml:space="preserve">a </t>
    </r>
    <r>
      <rPr>
        <b/>
        <sz val="8"/>
        <color theme="1"/>
        <rFont val="Arial"/>
        <family val="2"/>
        <charset val="238"/>
      </rPr>
      <t xml:space="preserve"> ………..</t>
    </r>
  </si>
  <si>
    <r>
      <t>Czech part</t>
    </r>
    <r>
      <rPr>
        <b/>
        <vertAlign val="superscript"/>
        <sz val="8"/>
        <color rgb="FF595959"/>
        <rFont val="Arial"/>
        <family val="2"/>
        <charset val="238"/>
      </rPr>
      <t>a</t>
    </r>
    <r>
      <rPr>
        <b/>
        <sz val="8"/>
        <color rgb="FF595959"/>
        <rFont val="Arial"/>
        <family val="2"/>
        <charset val="238"/>
      </rPr>
      <t xml:space="preserve"> </t>
    </r>
  </si>
  <si>
    <t>Część polska …………</t>
  </si>
  <si>
    <r>
      <t>Polish part</t>
    </r>
    <r>
      <rPr>
        <b/>
        <vertAlign val="superscript"/>
        <sz val="8"/>
        <color rgb="FF595959"/>
        <rFont val="Arial"/>
        <family val="2"/>
        <charset val="238"/>
      </rPr>
      <t xml:space="preserve"> </t>
    </r>
  </si>
  <si>
    <t>a Personel pracujący według podstawowego miejsca pracy; bez gmin: Jawor, Paszowice, Wojcieszów, Złotoryja (gmina miejska) i Świerzawa; dane szacunkowe na podstawie źródeł administracyjnych nieporównywalne z opublikowanymi w poprzednich edycjach. b W przeliczeniu na pełne etaty.</t>
  </si>
  <si>
    <r>
      <t xml:space="preserve">a Personnel – employed person in the main place of work; excluding gminas: </t>
    </r>
    <r>
      <rPr>
        <sz val="8"/>
        <color rgb="FF6D6E71"/>
        <rFont val="Arial"/>
        <family val="2"/>
        <charset val="238"/>
      </rPr>
      <t>Jawor, Paszowice, Wojcieszów, Złotoryja (urban gmina) and Świerzawa; estimated data based on administrative sources incomparable with data published in previous editions.</t>
    </r>
    <r>
      <rPr>
        <sz val="8"/>
        <color rgb="FF595959"/>
        <rFont val="Arial"/>
        <family val="2"/>
        <charset val="238"/>
      </rPr>
      <t xml:space="preserve"> b Calculated per fully employed.</t>
    </r>
  </si>
  <si>
    <t>a German part – as of 15 March 2024, including partially stationary facilities (day care). b Data for Liberecký Region.</t>
  </si>
  <si>
    <t>2023=100</t>
  </si>
  <si>
    <t>Źródło: część polska – Instytut Meteorologii i Gospodarki Wodnej – Państwowy Instytut Badawczy; część czeska – Český hydrometeorologický ústav; część niemiecka – Deutscher Wetterdienst.</t>
  </si>
  <si>
    <t>Source: Polish part – Institute of Meteorology and Water Management – National Research Institute; Czech part – Czech Hydrometeorological Institute; German part – German Weather Service.</t>
  </si>
  <si>
    <r>
      <t xml:space="preserve">TABL. 1.3.  </t>
    </r>
    <r>
      <rPr>
        <b/>
        <sz val="10"/>
        <rFont val="Arial"/>
        <family val="2"/>
        <charset val="238"/>
      </rPr>
      <t>Prognoza ludności według grup wieku</t>
    </r>
  </si>
  <si>
    <t>Population projection by age groups</t>
  </si>
  <si>
    <t xml:space="preserve">Prognoza ludności według grup wieku </t>
  </si>
  <si>
    <r>
      <t xml:space="preserve">Unleaded petrol 95-octane 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</si>
  <si>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t>Źródło: część polska – Ministerstwo Zdrowia, Ministerstwo Spraw Wewnętrznych i Administracji oraz Główny Urząd Statystyczny; część czeska - Ústav zdravotnických informací a statistiky ČR.</t>
  </si>
  <si>
    <t>Source: Polish part – The Ministry of Health, Ministry of the Interior and Administration and Statistics Poland; Czech part – Institute of Health Information and Statistics of Czechia.</t>
  </si>
  <si>
    <t xml:space="preserve">a CZ – chleb z kminkiem. b CZ – łopatka; DE – mięso na pieczeń. c PL – chów klatkowy lub ściółkowy. d PL – pasteryzowane.    </t>
  </si>
  <si>
    <t xml:space="preserve">a CZ – cumin bread. b CZ – pork shoulder; DE – roast meat. c PL –  caged or bedding.  d PL – pasteurised.  </t>
  </si>
  <si>
    <t xml:space="preserve">a PL – skórzane, na podeszwie nieskórzanej. b PL – 3-częściowy, bawełna 100%, CZ – z adamaszku lub satyny. c PL – specjalna, np. ziołowa, wybielająca. d DE – E5. e CZ – na wszystkie rodzaje komunikacji miejskiej.  f PL, CZ – nieokreślone czy z myciem czy bez; DE – z myciem.   </t>
  </si>
  <si>
    <t xml:space="preserve">a PL – leather, with a non-leather sole. b PL – three-part set, cotton 100%, CZ – damask or satin. c PL – special, eg. herb, whitening.  d DE – E5. e CZ – for all kinds of city transport. f PL, CZ- not specified whether with or without washing; DE – with washing.  </t>
  </si>
  <si>
    <t>Source: Polish part – Ministry of Health, Ministry of the Interior and Administration and Statistics Poland; Czech part – Institute of Health Information and Statistics of Czechia.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</si>
  <si>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(G) ……………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</si>
  <si>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</si>
  <si>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</si>
  <si>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Źródło: część polska – prognoza ludności opracowana w 2023 r. na lata 2023-2060. Punktem wyjścia prognozy jest stan ludności w dniu 31 grudnia 2022 r.; część czeska – prognoza ludności dla okręgów (NUTS 3) w Czechach do 2080; część niemiecka – lata 2025-2040, 8. regionalna prognoza ludności dla Saksonii – wariant 2, lata 2045-2060, 15. skoordynowana prognoza ludności dla Saksonii – wariant 2.</t>
  </si>
  <si>
    <t>Source: Polish part – the population projection prepared in 2023 for the years 2023-2060. The population as of 31 December 2022 was taken as the starting point.; Czech part – population projection for regions (NUTS 3) for Czech Republic to 2080; German part – 2025-2040, 8th regional population projection for Saxony – option 2, 2045-2060, 15th coordinated population projection for Saxony – option 2.</t>
  </si>
  <si>
    <t>Member municipalities from districts:</t>
  </si>
  <si>
    <t>Districts:</t>
  </si>
  <si>
    <t xml:space="preserve">Euroregion Nysa w 2024 r. – wybrane informacje statystyczne </t>
  </si>
  <si>
    <t>Nysa Euroregion in 2024 – selected statistical information</t>
  </si>
  <si>
    <r>
      <t xml:space="preserve">TABL. 1.1.  </t>
    </r>
    <r>
      <rPr>
        <b/>
        <sz val="10"/>
        <rFont val="Arial"/>
        <family val="2"/>
        <charset val="238"/>
      </rPr>
      <t xml:space="preserve"> Ludność i powierzchnia w 2024 r.</t>
    </r>
  </si>
  <si>
    <t>Population and area in 2024</t>
  </si>
  <si>
    <t>,</t>
  </si>
  <si>
    <r>
      <t xml:space="preserve">TABL. 1.2.  </t>
    </r>
    <r>
      <rPr>
        <b/>
        <sz val="10"/>
        <rFont val="Arial"/>
        <family val="2"/>
        <charset val="238"/>
      </rPr>
      <t xml:space="preserve"> Ludność według grup wieku w 2024 r.</t>
    </r>
  </si>
  <si>
    <t>Population by age groups in 2024</t>
  </si>
  <si>
    <r>
      <t xml:space="preserve">TABL. 1.4.   </t>
    </r>
    <r>
      <rPr>
        <b/>
        <sz val="10"/>
        <rFont val="Arial"/>
        <family val="2"/>
        <charset val="238"/>
      </rPr>
      <t>Ruch naturalny ludności w 2024 r.</t>
    </r>
  </si>
  <si>
    <t>Vital statistics of population in 2024</t>
  </si>
  <si>
    <r>
      <t xml:space="preserve">TABL. 1.5.  </t>
    </r>
    <r>
      <rPr>
        <b/>
        <sz val="10"/>
        <rFont val="Arial"/>
        <family val="2"/>
        <charset val="238"/>
      </rPr>
      <t xml:space="preserve"> Zgony w 2024 r.</t>
    </r>
  </si>
  <si>
    <t>Deaths in 2024</t>
  </si>
  <si>
    <r>
      <t xml:space="preserve">TABL. 1.7.  </t>
    </r>
    <r>
      <rPr>
        <b/>
        <sz val="10"/>
        <rFont val="Arial"/>
        <family val="2"/>
        <charset val="238"/>
      </rPr>
      <t>Struktura zgonów według wybranych przyczyn i płci w 2024 r.</t>
    </r>
  </si>
  <si>
    <t>Structure of deaths by selected causes and sex in 2024</t>
  </si>
  <si>
    <r>
      <t xml:space="preserve">TABL. 1.8.  </t>
    </r>
    <r>
      <rPr>
        <b/>
        <sz val="10"/>
        <rFont val="Arial"/>
        <family val="2"/>
        <charset val="238"/>
      </rPr>
      <t xml:space="preserve"> Migracje zagraniczne ludności na pobyt stały w 2024 r.</t>
    </r>
  </si>
  <si>
    <r>
      <t>International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of population for permanent residence in 2024</t>
    </r>
  </si>
  <si>
    <t>International migration of population for permanent residence by age groups in 2024</t>
  </si>
  <si>
    <r>
      <t xml:space="preserve">TABL. 1.9.   </t>
    </r>
    <r>
      <rPr>
        <b/>
        <sz val="10"/>
        <rFont val="Arial"/>
        <family val="2"/>
        <charset val="238"/>
      </rPr>
      <t>Migracje zagraniczne ludności na pobyt stały według grup wieku w 2024 r.</t>
    </r>
  </si>
  <si>
    <t xml:space="preserve"> , </t>
  </si>
  <si>
    <r>
      <t xml:space="preserve">TABL. 1.10.   </t>
    </r>
    <r>
      <rPr>
        <b/>
        <sz val="10"/>
        <rFont val="Arial"/>
        <family val="2"/>
        <charset val="238"/>
      </rPr>
      <t>Migracje międzypowiatowe ludności na pobyt stały w 2024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</si>
  <si>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2024 </t>
    </r>
  </si>
  <si>
    <r>
      <t xml:space="preserve">TABL. 1.11.   </t>
    </r>
    <r>
      <rPr>
        <b/>
        <sz val="10"/>
        <rFont val="Arial"/>
        <family val="2"/>
        <charset val="238"/>
      </rPr>
      <t>Migracje międzypowiatowe ludności na pobyt stały według grup wieku w 2024 r.</t>
    </r>
  </si>
  <si>
    <r>
      <t>Interpowiat 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by age groups in 2024 </t>
    </r>
  </si>
  <si>
    <r>
      <t xml:space="preserve">TABL. 1.12.  </t>
    </r>
    <r>
      <rPr>
        <b/>
        <sz val="10"/>
        <rFont val="Arial"/>
        <family val="2"/>
        <charset val="238"/>
      </rPr>
      <t xml:space="preserve"> Migracje międzygminne ludności na pobyt stały w 2024 r.</t>
    </r>
  </si>
  <si>
    <r>
      <t>Intergminas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migration</t>
    </r>
    <r>
      <rPr>
        <b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of population for permanent residence in 2024 </t>
    </r>
  </si>
  <si>
    <r>
      <t xml:space="preserve">TABL. 1.13.   </t>
    </r>
    <r>
      <rPr>
        <b/>
        <sz val="10"/>
        <rFont val="Arial"/>
        <family val="2"/>
        <charset val="238"/>
      </rPr>
      <t>Małżeństwa i rozwody w 2024 r.</t>
    </r>
  </si>
  <si>
    <t>Marriages and divorces in 2024</t>
  </si>
  <si>
    <t xml:space="preserve">Zasoby mieszkaniowe w 2024 r. </t>
  </si>
  <si>
    <t>Dwelling stocks in 2024</t>
  </si>
  <si>
    <t xml:space="preserve">Mieszkania oddane do użytkowania w 2024 r. </t>
  </si>
  <si>
    <t>Dwellings completed in 2024</t>
  </si>
  <si>
    <t xml:space="preserve">Lekarze i lekarze dentyści w 2024 r. </t>
  </si>
  <si>
    <t>Doctors and dentist in 2024</t>
  </si>
  <si>
    <t xml:space="preserve">Ochrona zdrowia i pomoc społeczna w 2024 r. </t>
  </si>
  <si>
    <t>Health care and social welfare in 2024</t>
  </si>
  <si>
    <t>Ceny detaliczne wybranych towarów żywnościowych w 2025 r.</t>
  </si>
  <si>
    <t>Retail prices of selected foodstuffs in 2025</t>
  </si>
  <si>
    <t>Ceny detaliczne wybranych towarów nieżywnościowych i usług w 2025 r.</t>
  </si>
  <si>
    <t>Retail prices of selected non-foodstuffs and services in 2025</t>
  </si>
  <si>
    <t>Dynamika cen detalicznych wybranych towarów żywnościowych w 2025 r.</t>
  </si>
  <si>
    <t>Indices of retail prices of selected foodstuffs in 2025</t>
  </si>
  <si>
    <t>Dynamika cen detalicznych wybranych towarów nieżywnościowych i usług w 2025 r.</t>
  </si>
  <si>
    <t>Indices of retail prices of selected non-foodstuffs and services in 2025</t>
  </si>
  <si>
    <r>
      <t xml:space="preserve">TABL. 2.1.  </t>
    </r>
    <r>
      <rPr>
        <b/>
        <sz val="10"/>
        <rFont val="Arial"/>
        <family val="2"/>
        <charset val="238"/>
      </rPr>
      <t>Zasoby mieszkaniowe w 2024 r.</t>
    </r>
  </si>
  <si>
    <r>
      <t xml:space="preserve">TABL. 2.2.   </t>
    </r>
    <r>
      <rPr>
        <b/>
        <sz val="10"/>
        <rFont val="Arial"/>
        <family val="2"/>
        <charset val="238"/>
      </rPr>
      <t>Mieszkania oddane do użytkowania w 2024 r.</t>
    </r>
  </si>
  <si>
    <r>
      <t>Część czeska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>.................................</t>
    </r>
  </si>
  <si>
    <r>
      <t xml:space="preserve">TABL. 2.8.  </t>
    </r>
    <r>
      <rPr>
        <b/>
        <sz val="10"/>
        <rFont val="Arial"/>
        <family val="2"/>
        <charset val="238"/>
      </rPr>
      <t>Lekarze i lekarze dentyści w 2024 r.</t>
    </r>
  </si>
  <si>
    <t>Doctors and dentists in 2024</t>
  </si>
  <si>
    <r>
      <t>89</t>
    </r>
    <r>
      <rPr>
        <b/>
        <vertAlign val="superscript"/>
        <sz val="8"/>
        <color rgb="FF000000"/>
        <rFont val="Arial"/>
        <family val="2"/>
        <charset val="238"/>
      </rPr>
      <t>b</t>
    </r>
    <r>
      <rPr>
        <b/>
        <sz val="8"/>
        <color rgb="FF000000"/>
        <rFont val="Arial"/>
        <family val="2"/>
        <charset val="238"/>
      </rPr>
      <t xml:space="preserve"> </t>
    </r>
  </si>
  <si>
    <r>
      <t> 6469</t>
    </r>
    <r>
      <rPr>
        <b/>
        <vertAlign val="superscript"/>
        <sz val="8"/>
        <color rgb="FF000000"/>
        <rFont val="Arial"/>
        <family val="2"/>
        <charset val="238"/>
      </rPr>
      <t xml:space="preserve">b </t>
    </r>
  </si>
  <si>
    <r>
      <t>9</t>
    </r>
    <r>
      <rPr>
        <b/>
        <vertAlign val="superscript"/>
        <sz val="8"/>
        <color rgb="FF000000"/>
        <rFont val="Arial"/>
        <family val="2"/>
        <charset val="238"/>
      </rPr>
      <t>b</t>
    </r>
    <r>
      <rPr>
        <b/>
        <sz val="8"/>
        <color rgb="FF000000"/>
        <rFont val="Arial"/>
        <family val="2"/>
        <charset val="238"/>
      </rPr>
      <t xml:space="preserve"> </t>
    </r>
  </si>
  <si>
    <r>
      <t>1891</t>
    </r>
    <r>
      <rPr>
        <b/>
        <vertAlign val="superscript"/>
        <sz val="8"/>
        <color rgb="FF000000"/>
        <rFont val="Arial"/>
        <family val="2"/>
        <charset val="238"/>
      </rPr>
      <t>b</t>
    </r>
    <r>
      <rPr>
        <b/>
        <sz val="8"/>
        <color rgb="FF000000"/>
        <rFont val="Arial"/>
        <family val="2"/>
        <charset val="238"/>
      </rPr>
      <t xml:space="preserve"> </t>
    </r>
  </si>
  <si>
    <t>a Część niemiecka – stan w dniu 15 marca 2024 r., łącznie z częściowo stacjonarnymi placówkami (opieka dzienna). b Dane dla okręgu libereckiego.</t>
  </si>
  <si>
    <r>
      <t xml:space="preserve">TABL. 2.9. </t>
    </r>
    <r>
      <rPr>
        <b/>
        <sz val="10"/>
        <rFont val="Arial"/>
        <family val="2"/>
        <charset val="238"/>
      </rPr>
      <t xml:space="preserve"> Ochrona zdrowia i pomoc społeczna w 2024 r.</t>
    </r>
  </si>
  <si>
    <t xml:space="preserve">Baza noclegowa turystyki w 2024 r. </t>
  </si>
  <si>
    <t>Tourist accommodation establishments in 2024</t>
  </si>
  <si>
    <t>Wskaźniki intensywności ruchu turystycznego w 2024 r.</t>
  </si>
  <si>
    <t>Tourist traffic density indices in 2024</t>
  </si>
  <si>
    <t xml:space="preserve">Wykorzystanie turystycznych obiektów noclegowych według rodzajów w 2024 r. </t>
  </si>
  <si>
    <t>Occupancy of tourist accommodation establishments by type in 2024</t>
  </si>
  <si>
    <t>Turyści zagraniczni korzystający z bazy noclegowej turystyki w 2024 r.</t>
  </si>
  <si>
    <t>Foreign tourists accommodated in tourist accommodation establishments in 2024</t>
  </si>
  <si>
    <r>
      <t xml:space="preserve">TABL. 3.1.   </t>
    </r>
    <r>
      <rPr>
        <b/>
        <sz val="10"/>
        <rFont val="Arial"/>
        <family val="2"/>
        <charset val="238"/>
      </rPr>
      <t>Baza noclegowa turystyki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2024 r.</t>
    </r>
  </si>
  <si>
    <r>
      <t>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2024</t>
    </r>
  </si>
  <si>
    <t xml:space="preserve">  -  </t>
  </si>
  <si>
    <t xml:space="preserve">-  </t>
  </si>
  <si>
    <t xml:space="preserve"> -  </t>
  </si>
  <si>
    <t xml:space="preserve"> 12261v  </t>
  </si>
  <si>
    <t xml:space="preserve"> 207313v  </t>
  </si>
  <si>
    <r>
      <t xml:space="preserve">TABL. 3.3.   </t>
    </r>
    <r>
      <rPr>
        <b/>
        <sz val="10"/>
        <rFont val="Arial"/>
        <family val="2"/>
        <charset val="238"/>
      </rPr>
      <t>Wykorzystanie turystycznych obiektów noclegowych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rodzajów w 2024 r.</t>
    </r>
  </si>
  <si>
    <r>
      <t>Occupancy of 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type in 2024</t>
    </r>
  </si>
  <si>
    <r>
      <t xml:space="preserve">TABL. 3.2.   </t>
    </r>
    <r>
      <rPr>
        <b/>
        <sz val="10"/>
        <rFont val="Arial"/>
        <family val="2"/>
        <charset val="238"/>
      </rPr>
      <t>Wskaźniki intensywności ruchu turystycznego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2024 r.</t>
    </r>
  </si>
  <si>
    <r>
      <t>Tourist traffic density indices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2024</t>
    </r>
  </si>
  <si>
    <t>Děčín..............................................</t>
  </si>
  <si>
    <t>Jablonec nad Nisou.......................</t>
  </si>
  <si>
    <t>Semily..............................................</t>
  </si>
  <si>
    <t xml:space="preserve">a Część polska – obiekty posiadające 10 i więcej miejsc noclegowych; łącznie z kwaterami agroturystycznymi i pokojami gościnnymi; dane opracowano z uwzględnieniem imputacji dla jednostek, które odmówiły udziału w badaniu; część czeska – obiekty turystyczne dysponujące przynajmniej 5 pokojami i 10 miejscami noclegowymi; część niemiecka – kempingi nie są ujęte w obiektach turystycznych ogółem, obiekty turystyczne dysponujące przynajmniej 10 miejscami noclegowymi. </t>
  </si>
  <si>
    <t xml:space="preserve">a Polish part – establishments possessing 10 and more bed places; including agrotourism lodgings and rooms for rent; data were compiled with consideration imputation for units, which refused to participate in the survey; Czech part – tourist accommodation establishments with at least 5 rooms and 10 beds; German part – camping sites are not included in the total number of tourist accommodation establishments; tourist accommodation establishments with at least 10 beds. </t>
  </si>
  <si>
    <r>
      <t>51895</t>
    </r>
    <r>
      <rPr>
        <vertAlign val="superscript"/>
        <sz val="8"/>
        <color rgb="FF000000"/>
        <rFont val="Arial"/>
        <family val="2"/>
        <charset val="238"/>
      </rPr>
      <t>v</t>
    </r>
    <r>
      <rPr>
        <sz val="8"/>
        <color rgb="FF000000"/>
        <rFont val="Arial"/>
        <family val="2"/>
        <charset val="238"/>
      </rPr>
      <t xml:space="preserve"> </t>
    </r>
  </si>
  <si>
    <r>
      <t>372647</t>
    </r>
    <r>
      <rPr>
        <vertAlign val="superscript"/>
        <sz val="8"/>
        <color rgb="FF000000"/>
        <rFont val="Arial"/>
        <family val="2"/>
        <charset val="238"/>
      </rPr>
      <t>v</t>
    </r>
    <r>
      <rPr>
        <sz val="8"/>
        <color rgb="FF000000"/>
        <rFont val="Arial"/>
        <family val="2"/>
        <charset val="238"/>
      </rPr>
      <t xml:space="preserve"> </t>
    </r>
  </si>
  <si>
    <r>
      <t>145410</t>
    </r>
    <r>
      <rPr>
        <vertAlign val="superscript"/>
        <sz val="8"/>
        <color rgb="FF000000"/>
        <rFont val="Arial"/>
        <family val="2"/>
        <charset val="238"/>
      </rPr>
      <t>v</t>
    </r>
    <r>
      <rPr>
        <sz val="8"/>
        <color rgb="FF000000"/>
        <rFont val="Arial"/>
        <family val="2"/>
        <charset val="238"/>
      </rPr>
      <t xml:space="preserve"> </t>
    </r>
  </si>
  <si>
    <r>
      <t>133547</t>
    </r>
    <r>
      <rPr>
        <vertAlign val="superscript"/>
        <sz val="8"/>
        <color rgb="FF000000"/>
        <rFont val="Arial"/>
        <family val="2"/>
        <charset val="238"/>
      </rPr>
      <t>v</t>
    </r>
    <r>
      <rPr>
        <sz val="8"/>
        <color rgb="FF000000"/>
        <rFont val="Arial"/>
        <family val="2"/>
        <charset val="238"/>
      </rPr>
      <t xml:space="preserve">  </t>
    </r>
  </si>
  <si>
    <r>
      <t>1078405</t>
    </r>
    <r>
      <rPr>
        <vertAlign val="superscript"/>
        <sz val="8"/>
        <color rgb="FF000000"/>
        <rFont val="Arial"/>
        <family val="2"/>
        <charset val="238"/>
      </rPr>
      <t xml:space="preserve">v  </t>
    </r>
  </si>
  <si>
    <r>
      <t>399732</t>
    </r>
    <r>
      <rPr>
        <vertAlign val="superscript"/>
        <sz val="8"/>
        <color rgb="FF000000"/>
        <rFont val="Arial"/>
        <family val="2"/>
        <charset val="238"/>
      </rPr>
      <t xml:space="preserve">v </t>
    </r>
    <r>
      <rPr>
        <sz val="8"/>
        <color rgb="FF000000"/>
        <rFont val="Arial"/>
        <family val="2"/>
        <charset val="238"/>
      </rPr>
      <t xml:space="preserve"> </t>
    </r>
  </si>
  <si>
    <t xml:space="preserve"> 43228v</t>
  </si>
  <si>
    <r>
      <t xml:space="preserve"> 105800</t>
    </r>
    <r>
      <rPr>
        <vertAlign val="superscript"/>
        <sz val="8"/>
        <color theme="1"/>
        <rFont val="Arial"/>
        <family val="2"/>
        <charset val="238"/>
      </rPr>
      <t xml:space="preserve">v </t>
    </r>
  </si>
  <si>
    <r>
      <t xml:space="preserve"> 14080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</si>
  <si>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20714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</si>
  <si>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99247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</si>
  <si>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29514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</si>
  <si>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41435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</si>
  <si>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46858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</si>
  <si>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327165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</si>
  <si>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 92985</t>
    </r>
    <r>
      <rPr>
        <vertAlign val="superscript"/>
        <sz val="8"/>
        <color theme="1"/>
        <rFont val="Arial"/>
        <family val="2"/>
        <charset val="238"/>
      </rPr>
      <t>v</t>
    </r>
  </si>
  <si>
    <r>
      <t xml:space="preserve">TABL. 3.4.   </t>
    </r>
    <r>
      <rPr>
        <b/>
        <sz val="10"/>
        <rFont val="Arial"/>
        <family val="2"/>
        <charset val="238"/>
      </rPr>
      <t>Turyści zagraniczni korzystający z bazy noclegowej turystyki w 2024 r.</t>
    </r>
  </si>
  <si>
    <t xml:space="preserve">Podmioty gospodarki narodowej według sekcji w 2024 r. </t>
  </si>
  <si>
    <t xml:space="preserve">Podmioty gospodarki narodowej według przewidywanej liczby pracujących w 2024 r. </t>
  </si>
  <si>
    <t>Entities of the national economy by expected number of employed persons in 2024</t>
  </si>
  <si>
    <t xml:space="preserve">Pracujący według sekcji w 2024 r. </t>
  </si>
  <si>
    <t>Employed persons by sections in 2024</t>
  </si>
  <si>
    <t xml:space="preserve">Bezrobotni zarejestrowani w 2024 r. </t>
  </si>
  <si>
    <t>Registered unemployed persons in 2024</t>
  </si>
  <si>
    <t>Przeciętne miesięczne wynagrodzenie brutto w 2024 r.</t>
  </si>
  <si>
    <t>Average monthly gross wages and salaries in 2024</t>
  </si>
  <si>
    <t>Entities of the national economy by sections in 2024</t>
  </si>
  <si>
    <t>Przeciętne miesięczne wynagrodzenie brutto według sekcji działalności w 2023 r.</t>
  </si>
  <si>
    <t>Average monthly gross wages and salaries by sections in 2023</t>
  </si>
  <si>
    <r>
      <t>TABL. 4.1. </t>
    </r>
    <r>
      <rPr>
        <b/>
        <sz val="10"/>
        <rFont val="Arial"/>
        <family val="2"/>
        <charset val="238"/>
      </rPr>
      <t xml:space="preserve"> Podmioty gospodarki narodowej według sekcji w 2024 r.</t>
    </r>
  </si>
  <si>
    <t xml:space="preserve">a Bez podmiotów, dla których informacja o rodzaju przeważającej działalności nie występuje w rejestrach poszczególnych krajów. b Sekcje: górnictwo i wydobywanie; przetwórstwo przemysłowe; wytwarzanie i zaopatrywanie w energię elektryczną, gaz, parę wodną i gorącą wodę; dostawa wody; gospodarowanie ściekami i odpadami; rekultywacja. c Bez osób prowadzących indywidualne gospodarstwa rolne. d Aktywne podmioty wpisane do rejestru. e Dane za 2023 r. </t>
  </si>
  <si>
    <t>a Excluding entities for which the information about principal activities does not exist in the registers of indyvidual countries. b Sections: mining and quarrying; manufacturing; electricity, gas steam and air conditioning supply, water supply, sewerage, waste management and remediation activities. c Excluding persons tending private farms in agriculture. d Registered entities with identified activity. e Data for 2023.</t>
  </si>
  <si>
    <r>
      <t xml:space="preserve">TABL. 4.2.  </t>
    </r>
    <r>
      <rPr>
        <b/>
        <sz val="10"/>
        <rFont val="Arial"/>
        <family val="2"/>
        <charset val="238"/>
      </rPr>
      <t>Podmioty gospodarki narodowej według przewidywanej liczby pracujących w 2024 r.</t>
    </r>
  </si>
  <si>
    <r>
      <t xml:space="preserve">TABL. 4.3.  </t>
    </r>
    <r>
      <rPr>
        <b/>
        <sz val="10"/>
        <rFont val="Arial"/>
        <family val="2"/>
        <charset val="238"/>
      </rPr>
      <t xml:space="preserve"> Pracujący według sekcji w 2024 r.</t>
    </r>
  </si>
  <si>
    <r>
      <t xml:space="preserve">a Sekcje: górnictwo i wydobywanie; przetwórstwo przemysłowe; wytwarzanie i zaopatrywanie w energię elektryczną, gaz, parę wodną i gorącą wodę; dostawa wody; gospodarowanie ściekami i odpadami; rekultywacja. 
b Od 2022 r. pracujący w gospodarce narodowej według miejsca zamieszaknia; dane nieporównywalne z latami poprzednimi; bez gmin: Jawor, Paszowice, Wojcieszów, Złotoryja (gmina miejska) i Świerzawa. c Dane z Badania Aktywności Ekonomicznej Ludności. </t>
    </r>
    <r>
      <rPr>
        <sz val="8"/>
        <rFont val="Arial"/>
        <family val="2"/>
        <charset val="238"/>
      </rPr>
      <t>d Dane średnioroczne za 2023 r.</t>
    </r>
  </si>
  <si>
    <r>
      <t xml:space="preserve">TABL. 4.4.  </t>
    </r>
    <r>
      <rPr>
        <b/>
        <sz val="10"/>
        <rFont val="Arial"/>
        <family val="2"/>
        <charset val="238"/>
      </rPr>
      <t>Bezrobotni zarejestrowani w 2024 r.</t>
    </r>
  </si>
  <si>
    <r>
      <t xml:space="preserve">TABL. 4.5.   </t>
    </r>
    <r>
      <rPr>
        <b/>
        <sz val="10"/>
        <rFont val="Arial"/>
        <family val="2"/>
        <charset val="238"/>
      </rPr>
      <t>Przeciętne miesięczne wynagrodzenie brutto w 2024 r.</t>
    </r>
  </si>
  <si>
    <t>a Część polska w zł, część czeska w Kč, część niemiecka w euro. b Część polska – według średniego rocznego kursu Narodowego Banku Polskiego w 2023 r. (1 euro = 4,3064 zł), część czeska – według średniego rocznego kursu Czeskiego Banku Narodowego w 2023 r. (1 euro = 25,119 Kč). c Dane nie obejmują podmiotów o liczbie pracujących do 9 osób. d Dane dla Saksonii.</t>
  </si>
  <si>
    <t>a Polish part in PLN, Czech part in CZK, German part in EUR. b Polish part – by the annual average exchange rate by National Bank of Poland in 2023 (1 EUR = 4.3064 PLN), Czech part – by the annual average exchange rate by National Bank of Czechia in 2023 (1 EUR = 25.119 CZK). d Data for Saxony.</t>
  </si>
  <si>
    <r>
      <t xml:space="preserve">TABL. 4.6.   </t>
    </r>
    <r>
      <rPr>
        <b/>
        <sz val="10"/>
        <rFont val="Arial"/>
        <family val="2"/>
        <charset val="238"/>
      </rPr>
      <t>Przeciętne miesięczne wynagrodzenie brutto według sekcji w 2023 r.</t>
    </r>
  </si>
  <si>
    <t xml:space="preserve">a Część polska – stan w dniu 1 stycznia 2025 r. b Bez terenów komunikacyjnych. </t>
  </si>
  <si>
    <t>a Polish part – as of 1 January 2025. b Without transport areas.</t>
  </si>
  <si>
    <t xml:space="preserve">Powierzchnia gruntów według kierunków wykorzystania w 2024 r. </t>
  </si>
  <si>
    <t>Land area by directions of use in 2024</t>
  </si>
  <si>
    <t xml:space="preserve">Średni miesięczny w maju 2025 </t>
  </si>
  <si>
    <t>Average monthly in May 2025</t>
  </si>
  <si>
    <t>Średni roczny                       2000</t>
  </si>
  <si>
    <r>
      <rPr>
        <sz val="8"/>
        <color theme="1" tint="0.34998626667073579"/>
        <rFont val="Arial"/>
        <family val="2"/>
        <charset val="238"/>
      </rPr>
      <t xml:space="preserve">Average annual  </t>
    </r>
    <r>
      <rPr>
        <sz val="8"/>
        <color theme="1"/>
        <rFont val="Arial"/>
        <family val="2"/>
        <charset val="238"/>
      </rPr>
      <t xml:space="preserve">                   2001</t>
    </r>
  </si>
  <si>
    <r>
      <t>a Dane dotyczą podmiotów, w których liczba pracujących przekracza 9 osób oraz jednostek sfery budżetowej niezależnie od liczby pracujących. b Dane z badań rocznych, dane wstępne. c Dane dotyczą zatrudnionych w pełnym wymiarze czasu w działalności produkcyjnej i usługowej, bez świadczeń specjalnych.</t>
    </r>
    <r>
      <rPr>
        <sz val="9"/>
        <color rgb="FF1F497D"/>
        <rFont val="Fira Sans"/>
        <family val="2"/>
        <charset val="238"/>
      </rPr>
      <t xml:space="preserve"> </t>
    </r>
    <r>
      <rPr>
        <sz val="7.5"/>
        <color theme="1"/>
        <rFont val="Fira Sans"/>
        <family val="2"/>
        <charset val="238"/>
      </rPr>
      <t>d Część polska – według średniego rocznego kursu Narodowego Banku Polskiego w w 2023 r. (1 euro = 4,5430 zł), część czeska – według średniego rocznego kursu Czeskiego Banku Narodowego w 2023 r. (1 euro = 24,565 Kč).</t>
    </r>
  </si>
  <si>
    <t xml:space="preserve">a Data concern economic entities employing more than 9 persons as well as entities of the budgetary sphere regardless of the number of employees. b Data from annual surveys, preliminary data. c Data concern full-time employees in manufacturing and service activities, without special benefits. d Polish part – by the annual average exchange rate by National Bank of Poland in 2023 (1 EUR = 4.5430 PLN), Czech part – by the annual average exchange rate by National Bank of Czechia in 2023 (1 EUR = 24.565 CZK).  </t>
  </si>
  <si>
    <r>
      <rPr>
        <sz val="10"/>
        <rFont val="Arial"/>
        <family val="2"/>
        <charset val="238"/>
      </rPr>
      <t xml:space="preserve">TABL. 2.3. </t>
    </r>
    <r>
      <rPr>
        <b/>
        <sz val="10"/>
        <rFont val="Arial"/>
        <family val="2"/>
        <charset val="238"/>
      </rPr>
      <t xml:space="preserve">  Ceny detaliczne wybranych towarów żywnościowych w 2025 r.</t>
    </r>
  </si>
  <si>
    <t xml:space="preserve">                   Retail prices of selected foodstuffs in 2025</t>
  </si>
  <si>
    <t xml:space="preserve">a Część polska – według średniego kursu Narodowego Banku Polskiego w maju 2025 r. (1 euro = 4,2541 zł), część czeska – według średniego kursu Czeskiego Banku Narodowego w maju 2025 r. (1 euro = 24,923 Kč). b CZ – chleb z kminkiem. c CZ – łopatka; DE – mięso na pieczeń. d PL – chów klatkowy lub ściółkowy. e PL – pasteryzowane.    </t>
  </si>
  <si>
    <t xml:space="preserve">a Polish part – by the average exchange rate by National Bank of Poland in May 2025 (1 EUR = 4.2541 PLN), Czech part – by the average exchange rate by National Bank of Czechia in May 2025 (1 EUR = 24.923 CZK). b CZ – cumin bread. c CZ – pork shoulder; DE – roast meat. d PL –  caged or bedding.  e PL – pasteurised.  </t>
  </si>
  <si>
    <r>
      <rPr>
        <sz val="10"/>
        <rFont val="Arial"/>
        <family val="2"/>
        <charset val="238"/>
      </rPr>
      <t xml:space="preserve">TABL. 2.4.   </t>
    </r>
    <r>
      <rPr>
        <b/>
        <sz val="10"/>
        <rFont val="Arial"/>
        <family val="2"/>
        <charset val="238"/>
      </rPr>
      <t>Ceny detaliczne wybranych towarów nieżywnościowych i usług w 2025 r.</t>
    </r>
  </si>
  <si>
    <t xml:space="preserve">                   Retail prices of selected non-foodstuffs and services in 2025</t>
  </si>
  <si>
    <r>
      <t>Półbuty damskieb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</si>
  <si>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 xml:space="preserve">TABL 2.5.  </t>
    </r>
    <r>
      <rPr>
        <b/>
        <sz val="10"/>
        <rFont val="Arial"/>
        <family val="2"/>
        <charset val="238"/>
      </rPr>
      <t xml:space="preserve">   Dynamika cen detalicznych wybranych towarów żywnościowych w 2025 r.</t>
    </r>
  </si>
  <si>
    <t xml:space="preserve">                    Indices of retail prices of selected foodstuffs in 2025</t>
  </si>
  <si>
    <t>2024=100</t>
  </si>
  <si>
    <t xml:space="preserve">a Część polska – według średniego kursu Narodowego Banku Polskiego w maju 2025 r. (1 euro = 4,2541 zł), część czeska – według średniego kursu Czeskiego Banku Narodowego w maju 2025 r. (1 euro = 24,923 Kč).  b PL – skórzane, na podeszwie nieskórzanej. c PL – 3-częściowy, bawełna 100%, CZ – z adamaszku lub satyny. d PL – specjalna, np. ziołowa, wybielająca. e DE – E5. f CZ – na wszystkie rodzaje komunikacji miejskiej.  g PL, CZ – nieokreślone czy z myciem czy bez; DE – z myciem.   </t>
  </si>
  <si>
    <t xml:space="preserve">a Polish part – by the average exchange rate by National Bank of Poland in May 2025 (1 EUR = 4.2541 PLN), Czech part – by the average exchange rate by National Bank of Czechia in May 2025 (1 EUR = 24.923 CZK). b PL – leather, with a non-leather sole. c PL – three-part set, cotton 100%, CZ – damask or satin. d PL – special, eg. herb, whitening.  e DE – E5. f CZ – for all kinds of city transport. g PL, CZ – not specified whether with or without washing; DE – with washing.   </t>
  </si>
  <si>
    <r>
      <rPr>
        <sz val="10"/>
        <rFont val="Arial"/>
        <family val="2"/>
        <charset val="238"/>
      </rPr>
      <t xml:space="preserve">TABL. 2.6. </t>
    </r>
    <r>
      <rPr>
        <b/>
        <sz val="10"/>
        <rFont val="Arial"/>
        <family val="2"/>
        <charset val="238"/>
      </rPr>
      <t xml:space="preserve">  Dynamika cen detalicznych wybranych towarów nieżywnościowych i usług w 2025 r.</t>
    </r>
  </si>
  <si>
    <t xml:space="preserve">                  Indices of retail prices of selected non-foodstuffs and services in 2025</t>
  </si>
  <si>
    <r>
      <t xml:space="preserve">TABL. 1.6.   </t>
    </r>
    <r>
      <rPr>
        <b/>
        <sz val="10"/>
        <rFont val="Arial"/>
        <family val="2"/>
        <charset val="238"/>
      </rPr>
      <t>Zgony według przyczyn w 2024 r.</t>
    </r>
  </si>
  <si>
    <t>Deaths by causes in 2024</t>
  </si>
  <si>
    <r>
      <t xml:space="preserve">                Wyszczególnienie
</t>
    </r>
    <r>
      <rPr>
        <sz val="8"/>
        <color indexed="63"/>
        <rFont val="Arial"/>
        <family val="2"/>
        <charset val="238"/>
      </rPr>
      <t xml:space="preserve">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theme="1"/>
        <rFont val="Arial"/>
        <family val="2"/>
        <charset val="238"/>
      </rPr>
      <t xml:space="preserve">
                b - w %
                      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</si>
  <si>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Ogółem
</t>
    </r>
    <r>
      <rPr>
        <sz val="8"/>
        <color indexed="23"/>
        <rFont val="Arial"/>
        <family val="2"/>
        <charset val="238"/>
      </rPr>
      <t>Total</t>
    </r>
  </si>
  <si>
    <r>
      <t xml:space="preserve">Kawalerowie, panny
</t>
    </r>
    <r>
      <rPr>
        <sz val="8"/>
        <color indexed="23"/>
        <rFont val="Arial"/>
        <family val="2"/>
        <charset val="238"/>
      </rPr>
      <t>Single</t>
    </r>
  </si>
  <si>
    <r>
      <t xml:space="preserve">Wdowcy, wdowy
</t>
    </r>
    <r>
      <rPr>
        <sz val="8"/>
        <color indexed="23"/>
        <rFont val="Arial"/>
        <family val="2"/>
        <charset val="238"/>
      </rPr>
      <t>Widowed</t>
    </r>
  </si>
  <si>
    <r>
      <t xml:space="preserve">Rozwiedzeni, rozwiedzione
</t>
    </r>
    <r>
      <rPr>
        <sz val="8"/>
        <color indexed="23"/>
        <rFont val="Arial"/>
        <family val="2"/>
        <charset val="238"/>
      </rPr>
      <t>Divorced</t>
    </r>
  </si>
  <si>
    <r>
      <t xml:space="preserve">Nieustalony
</t>
    </r>
    <r>
      <rPr>
        <sz val="8"/>
        <color indexed="23"/>
        <rFont val="Arial"/>
        <family val="2"/>
        <charset val="238"/>
      </rPr>
      <t>Unknown</t>
    </r>
  </si>
  <si>
    <t>a</t>
  </si>
  <si>
    <t>b</t>
  </si>
  <si>
    <r>
      <t>Powiaty</t>
    </r>
    <r>
      <rPr>
        <sz val="8"/>
        <color indexed="63"/>
        <rFont val="Arial"/>
        <family val="2"/>
        <charset val="238"/>
      </rPr>
      <t>:</t>
    </r>
  </si>
  <si>
    <t>Member gminas from powiats:</t>
  </si>
  <si>
    <t>Česká Lípa</t>
  </si>
  <si>
    <t>Semily</t>
  </si>
  <si>
    <r>
      <t>German part</t>
    </r>
    <r>
      <rPr>
        <b/>
        <vertAlign val="superscript"/>
        <sz val="8"/>
        <color indexed="63"/>
        <rFont val="Arial"/>
        <family val="2"/>
        <charset val="238"/>
      </rPr>
      <t xml:space="preserve"> </t>
    </r>
  </si>
  <si>
    <r>
      <t xml:space="preserve">   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theme="1"/>
        <rFont val="Arial"/>
        <family val="2"/>
        <charset val="238"/>
      </rPr>
      <t xml:space="preserve">
                b - w %
                      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</si>
  <si>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</si>
  <si>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tym 
</t>
    </r>
    <r>
      <rPr>
        <sz val="8"/>
        <color theme="0" tint="-0.499984740745262"/>
        <rFont val="Arial"/>
        <family val="2"/>
        <charset val="238"/>
      </rPr>
      <t>Of which</t>
    </r>
  </si>
  <si>
    <r>
      <t xml:space="preserve">urodzeni w Polsce
</t>
    </r>
    <r>
      <rPr>
        <sz val="8"/>
        <color theme="0" tint="-0.499984740745262"/>
        <rFont val="Arial"/>
        <family val="2"/>
        <charset val="238"/>
      </rPr>
      <t>born in Poland</t>
    </r>
  </si>
  <si>
    <r>
      <t xml:space="preserve">urodzeni za granicą
</t>
    </r>
    <r>
      <rPr>
        <sz val="8"/>
        <color theme="0" tint="-0.499984740745262"/>
        <rFont val="Arial"/>
        <family val="2"/>
        <charset val="238"/>
      </rPr>
      <t>born abroad</t>
    </r>
  </si>
  <si>
    <r>
      <t xml:space="preserve">ogółem 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</si>
  <si>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tym
</t>
    </r>
    <r>
      <rPr>
        <sz val="8"/>
        <color theme="0" tint="-0.499984740745262"/>
        <rFont val="Arial"/>
        <family val="2"/>
        <charset val="238"/>
      </rPr>
      <t>of which</t>
    </r>
  </si>
  <si>
    <r>
      <t xml:space="preserve">Białoruś
</t>
    </r>
    <r>
      <rPr>
        <sz val="8"/>
        <color theme="0" tint="-0.499984740745262"/>
        <rFont val="Arial"/>
        <family val="2"/>
        <charset val="238"/>
      </rPr>
      <t>Belarus</t>
    </r>
  </si>
  <si>
    <r>
      <t xml:space="preserve">Bośnia i Hercegowina
</t>
    </r>
    <r>
      <rPr>
        <sz val="8"/>
        <color theme="0" tint="-0.499984740745262"/>
        <rFont val="Arial"/>
        <family val="2"/>
        <charset val="238"/>
      </rPr>
      <t>Bosnia and Herzegovina</t>
    </r>
  </si>
  <si>
    <r>
      <t xml:space="preserve">Czechy
</t>
    </r>
    <r>
      <rPr>
        <sz val="8"/>
        <color theme="0" tint="-0.499984740745262"/>
        <rFont val="Arial"/>
        <family val="2"/>
        <charset val="238"/>
      </rPr>
      <t>Czechia</t>
    </r>
  </si>
  <si>
    <r>
      <t xml:space="preserve">Francja
</t>
    </r>
    <r>
      <rPr>
        <sz val="8"/>
        <color theme="0" tint="-0.499984740745262"/>
        <rFont val="Arial"/>
        <family val="2"/>
        <charset val="238"/>
      </rPr>
      <t>France</t>
    </r>
  </si>
  <si>
    <r>
      <t xml:space="preserve">Irlandia
</t>
    </r>
    <r>
      <rPr>
        <sz val="8"/>
        <color theme="0" tint="-0.499984740745262"/>
        <rFont val="Arial"/>
        <family val="2"/>
        <charset val="238"/>
      </rPr>
      <t>Ireland</t>
    </r>
  </si>
  <si>
    <r>
      <t xml:space="preserve">Kazachstan
</t>
    </r>
    <r>
      <rPr>
        <sz val="8"/>
        <color theme="0" tint="-0.499984740745262"/>
        <rFont val="Arial"/>
        <family val="2"/>
        <charset val="238"/>
      </rPr>
      <t>Kazkhstan</t>
    </r>
  </si>
  <si>
    <r>
      <t xml:space="preserve">Litwa
</t>
    </r>
    <r>
      <rPr>
        <sz val="8"/>
        <color theme="0" tint="-0.499984740745262"/>
        <rFont val="Arial"/>
        <family val="2"/>
        <charset val="238"/>
      </rPr>
      <t>Lithuania</t>
    </r>
  </si>
  <si>
    <r>
      <t xml:space="preserve">Niemcy
</t>
    </r>
    <r>
      <rPr>
        <sz val="8"/>
        <color theme="0" tint="-0.499984740745262"/>
        <rFont val="Arial"/>
        <family val="2"/>
        <charset val="238"/>
      </rPr>
      <t>Germany</t>
    </r>
  </si>
  <si>
    <r>
      <t xml:space="preserve">Rosja
</t>
    </r>
    <r>
      <rPr>
        <sz val="8"/>
        <color theme="0" tint="-0.499984740745262"/>
        <rFont val="Arial"/>
        <family val="2"/>
        <charset val="238"/>
      </rPr>
      <t>Russia</t>
    </r>
  </si>
  <si>
    <r>
      <t xml:space="preserve">Ukraina
</t>
    </r>
    <r>
      <rPr>
        <sz val="8"/>
        <color theme="0" tint="-0.499984740745262"/>
        <rFont val="Arial"/>
        <family val="2"/>
        <charset val="238"/>
      </rPr>
      <t>Ukraine</t>
    </r>
  </si>
  <si>
    <r>
      <t xml:space="preserve">Wielka Brytania
</t>
    </r>
    <r>
      <rPr>
        <sz val="8"/>
        <color theme="0" tint="-0.499984740745262"/>
        <rFont val="Arial"/>
        <family val="2"/>
        <charset val="238"/>
      </rPr>
      <t>United Kingdom</t>
    </r>
  </si>
  <si>
    <r>
      <t xml:space="preserve">Włochy
</t>
    </r>
    <r>
      <rPr>
        <sz val="8"/>
        <color theme="0" tint="-0.499984740745262"/>
        <rFont val="Arial"/>
        <family val="2"/>
        <charset val="238"/>
      </rPr>
      <t>Italy</t>
    </r>
  </si>
  <si>
    <r>
      <t xml:space="preserve">z obywatelstwem polskim
</t>
    </r>
    <r>
      <rPr>
        <sz val="8"/>
        <color theme="0" tint="-0.499984740745262"/>
        <rFont val="Arial"/>
        <family val="2"/>
        <charset val="238"/>
      </rPr>
      <t>with Polish citizenship</t>
    </r>
  </si>
  <si>
    <r>
      <t xml:space="preserve">w tym z obywatelstwem niepolskim
</t>
    </r>
    <r>
      <rPr>
        <sz val="8"/>
        <color theme="0" tint="-0.499984740745262"/>
        <rFont val="Arial"/>
        <family val="2"/>
        <charset val="238"/>
      </rPr>
      <t>of which non-Polish citizenship</t>
    </r>
  </si>
  <si>
    <r>
      <t xml:space="preserve">Holandia
</t>
    </r>
    <r>
      <rPr>
        <sz val="8"/>
        <color theme="0" tint="-0.499984740745262"/>
        <rFont val="Arial"/>
        <family val="2"/>
        <charset val="238"/>
      </rPr>
      <t>Netherlands</t>
    </r>
  </si>
  <si>
    <r>
      <t xml:space="preserve">   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theme="1"/>
        <rFont val="Arial"/>
        <family val="2"/>
        <charset val="238"/>
      </rPr>
      <t xml:space="preserve">
                b - w %
                   </t>
    </r>
    <r>
      <rPr>
        <sz val="8"/>
        <color theme="0" tint="-0.499984740745262"/>
        <rFont val="Arial"/>
        <family val="2"/>
        <charset val="238"/>
      </rPr>
      <t xml:space="preserve">   in %</t>
    </r>
  </si>
  <si>
    <r>
      <t xml:space="preserve">z obywatelstwem czeskim
</t>
    </r>
    <r>
      <rPr>
        <sz val="8"/>
        <color theme="0" tint="-0.499984740745262"/>
        <rFont val="Arial"/>
        <family val="2"/>
        <charset val="238"/>
      </rPr>
      <t>with Czech citizenship</t>
    </r>
  </si>
  <si>
    <r>
      <t xml:space="preserve">w tym z obywatelstwem nieczeskim
</t>
    </r>
    <r>
      <rPr>
        <sz val="8"/>
        <color theme="0" tint="-0.499984740745262"/>
        <rFont val="Arial"/>
        <family val="2"/>
        <charset val="238"/>
      </rPr>
      <t>of which non-Czech citizenship</t>
    </r>
  </si>
  <si>
    <r>
      <t xml:space="preserve">Słowacja
</t>
    </r>
    <r>
      <rPr>
        <sz val="8"/>
        <color theme="0" tint="-0.499984740745262"/>
        <rFont val="Arial"/>
        <family val="2"/>
        <charset val="238"/>
      </rPr>
      <t>Slovakia</t>
    </r>
  </si>
  <si>
    <r>
      <t xml:space="preserve">Niemcy
</t>
    </r>
    <r>
      <rPr>
        <sz val="8"/>
        <color theme="0" tint="-0.499984740745262"/>
        <rFont val="Arial"/>
        <family val="2"/>
        <charset val="238"/>
      </rPr>
      <t>German</t>
    </r>
  </si>
  <si>
    <r>
      <t xml:space="preserve">Polska
</t>
    </r>
    <r>
      <rPr>
        <sz val="8"/>
        <color theme="0" tint="-0.499984740745262"/>
        <rFont val="Arial"/>
        <family val="2"/>
        <charset val="238"/>
      </rPr>
      <t>Poland</t>
    </r>
  </si>
  <si>
    <r>
      <t xml:space="preserve">Wietnam
</t>
    </r>
    <r>
      <rPr>
        <sz val="8"/>
        <color theme="0" tint="-0.499984740745262"/>
        <rFont val="Arial"/>
        <family val="2"/>
        <charset val="238"/>
      </rPr>
      <t>Vietnam</t>
    </r>
  </si>
  <si>
    <r>
      <t xml:space="preserve">   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theme="1"/>
        <rFont val="Arial"/>
        <family val="2"/>
        <charset val="238"/>
      </rPr>
      <t xml:space="preserve">
                b - w %
                     </t>
    </r>
    <r>
      <rPr>
        <sz val="8"/>
        <color theme="0" tint="-0.499984740745262"/>
        <rFont val="Arial"/>
        <family val="2"/>
        <charset val="238"/>
      </rPr>
      <t xml:space="preserve"> in %</t>
    </r>
  </si>
  <si>
    <r>
      <t xml:space="preserve">urodzeni w Niemczech
</t>
    </r>
    <r>
      <rPr>
        <sz val="8"/>
        <color theme="0" tint="-0.499984740745262"/>
        <rFont val="Arial"/>
        <family val="2"/>
        <charset val="238"/>
      </rPr>
      <t>born in German</t>
    </r>
  </si>
  <si>
    <r>
      <t xml:space="preserve">Kazachstan
</t>
    </r>
    <r>
      <rPr>
        <sz val="8"/>
        <color theme="0" tint="-0.499984740745262"/>
        <rFont val="Arial"/>
        <family val="2"/>
        <charset val="238"/>
      </rPr>
      <t>Kazakhstan</t>
    </r>
  </si>
  <si>
    <r>
      <t xml:space="preserve">Syria
</t>
    </r>
    <r>
      <rPr>
        <sz val="8"/>
        <color theme="0" tint="-0.499984740745262"/>
        <rFont val="Arial"/>
        <family val="2"/>
        <charset val="238"/>
      </rPr>
      <t>Syria</t>
    </r>
  </si>
  <si>
    <r>
      <t xml:space="preserve">Rumunia
</t>
    </r>
    <r>
      <rPr>
        <sz val="8"/>
        <color theme="0" tint="-0.499984740745262"/>
        <rFont val="Arial"/>
        <family val="2"/>
        <charset val="238"/>
      </rPr>
      <t>Romania</t>
    </r>
  </si>
  <si>
    <r>
      <t xml:space="preserve">Turcja
</t>
    </r>
    <r>
      <rPr>
        <sz val="8"/>
        <color theme="0" tint="-0.499984740745262"/>
        <rFont val="Arial"/>
        <family val="2"/>
        <charset val="238"/>
      </rPr>
      <t>Turkey</t>
    </r>
  </si>
  <si>
    <r>
      <t xml:space="preserve">Bułgaria
</t>
    </r>
    <r>
      <rPr>
        <sz val="8"/>
        <color theme="0" tint="-0.499984740745262"/>
        <rFont val="Arial"/>
        <family val="2"/>
        <charset val="238"/>
      </rPr>
      <t>Bulgaria</t>
    </r>
  </si>
  <si>
    <t>Bautzen</t>
  </si>
  <si>
    <t>Görlitz</t>
  </si>
  <si>
    <r>
      <t xml:space="preserve">z obywatelstwem niemieckim
</t>
    </r>
    <r>
      <rPr>
        <sz val="8"/>
        <color theme="0" tint="-0.499984740745262"/>
        <rFont val="Arial"/>
        <family val="2"/>
        <charset val="238"/>
      </rPr>
      <t>with German citizenship</t>
    </r>
  </si>
  <si>
    <r>
      <t xml:space="preserve">w tym z obywatelstwem nieniemieckim
</t>
    </r>
    <r>
      <rPr>
        <sz val="8"/>
        <color theme="0" tint="-0.499984740745262"/>
        <rFont val="Arial"/>
        <family val="2"/>
        <charset val="238"/>
      </rPr>
      <t>of which non-German citizenship</t>
    </r>
  </si>
  <si>
    <r>
      <t xml:space="preserve">Afganistan
</t>
    </r>
    <r>
      <rPr>
        <sz val="8"/>
        <color theme="0" tint="-0.499984740745262"/>
        <rFont val="Arial"/>
        <family val="2"/>
        <charset val="238"/>
      </rPr>
      <t>Afghanistan</t>
    </r>
  </si>
  <si>
    <r>
      <t xml:space="preserve">Irak
</t>
    </r>
    <r>
      <rPr>
        <sz val="8"/>
        <color theme="0" tint="-0.499984740745262"/>
        <rFont val="Arial"/>
        <family val="2"/>
        <charset val="238"/>
      </rPr>
      <t>Iraq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</si>
  <si>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Urban areas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</si>
  <si>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areas</t>
    </r>
  </si>
  <si>
    <r>
      <t xml:space="preserve"> 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                a - liczby bezwzględne
                    </t>
    </r>
    <r>
      <rPr>
        <sz val="8"/>
        <color theme="0" tint="-0.499984740745262"/>
        <rFont val="Arial"/>
        <family val="2"/>
        <charset val="238"/>
      </rPr>
      <t xml:space="preserve"> absolut number</t>
    </r>
    <r>
      <rPr>
        <sz val="8"/>
        <color theme="1"/>
        <rFont val="Arial"/>
        <family val="2"/>
        <charset val="238"/>
      </rPr>
      <t xml:space="preserve">
                b - w %
                      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</si>
  <si>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Houshold</t>
    </r>
  </si>
  <si>
    <r>
      <t xml:space="preserve">Liczba osób w gospodarstwie domowym 
</t>
    </r>
    <r>
      <rPr>
        <sz val="8"/>
        <color theme="0" tint="-0.499984740745262"/>
        <rFont val="Arial"/>
        <family val="2"/>
        <charset val="238"/>
      </rPr>
      <t>Number of persons in the household</t>
    </r>
  </si>
  <si>
    <r>
      <t xml:space="preserve">5 i więcej 
</t>
    </r>
    <r>
      <rPr>
        <sz val="8"/>
        <color theme="0" tint="-0.499984740745262"/>
        <rFont val="Arial"/>
        <family val="2"/>
        <charset val="238"/>
      </rPr>
      <t>5 and more</t>
    </r>
  </si>
  <si>
    <r>
      <t xml:space="preserve"> 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rgb="FF000000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rgb="FF000000"/>
        <rFont val="Arial"/>
        <family val="2"/>
        <charset val="238"/>
      </rPr>
      <t xml:space="preserve">
                b - w %
                      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</si>
  <si>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Małżeństwa 
</t>
    </r>
    <r>
      <rPr>
        <sz val="8"/>
        <color theme="0" tint="-0.499984740745262"/>
        <rFont val="Arial"/>
        <family val="2"/>
        <charset val="238"/>
      </rPr>
      <t>Marriages</t>
    </r>
  </si>
  <si>
    <r>
      <t>Związki niesformalizowane</t>
    </r>
    <r>
      <rPr>
        <vertAlign val="superscript"/>
        <sz val="8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Informal relationships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</si>
  <si>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Matki  
z dziećmi
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0" tint="-0.499984740745262"/>
        <rFont val="Arial"/>
        <family val="2"/>
        <charset val="238"/>
      </rPr>
      <t>Lone mothers with  children</t>
    </r>
  </si>
  <si>
    <r>
      <t xml:space="preserve">Ojcowie 
 z dziećmi 
</t>
    </r>
    <r>
      <rPr>
        <sz val="8"/>
        <color theme="0" tint="-0.499984740745262"/>
        <rFont val="Arial"/>
        <family val="2"/>
        <charset val="238"/>
      </rPr>
      <t>Lone fathers with  children</t>
    </r>
  </si>
  <si>
    <r>
      <t xml:space="preserve">bez dzieci 
</t>
    </r>
    <r>
      <rPr>
        <sz val="8"/>
        <color theme="0" tint="-0.499984740745262"/>
        <rFont val="Arial"/>
        <family val="2"/>
        <charset val="238"/>
      </rPr>
      <t>without children</t>
    </r>
  </si>
  <si>
    <r>
      <t xml:space="preserve">z dziećmi 
</t>
    </r>
    <r>
      <rPr>
        <sz val="8"/>
        <color theme="0" tint="-0.499984740745262"/>
        <rFont val="Arial"/>
        <family val="2"/>
        <charset val="238"/>
      </rPr>
      <t>with children</t>
    </r>
  </si>
  <si>
    <r>
      <t xml:space="preserve"> 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theme="1"/>
        <rFont val="Arial"/>
        <family val="2"/>
        <charset val="238"/>
      </rPr>
      <t xml:space="preserve">
                b - w %
                      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</si>
  <si>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Małżeństwa
</t>
    </r>
    <r>
      <rPr>
        <sz val="8"/>
        <color theme="0" tint="-0.499984740745262"/>
        <rFont val="Arial"/>
        <family val="2"/>
        <charset val="238"/>
      </rPr>
      <t>Marriages</t>
    </r>
  </si>
  <si>
    <r>
      <t xml:space="preserve">W tym
</t>
    </r>
    <r>
      <rPr>
        <sz val="8"/>
        <color theme="0" tint="-0.499984740745262"/>
        <rFont val="Arial"/>
        <family val="2"/>
        <charset val="238"/>
      </rPr>
      <t>Of which</t>
    </r>
  </si>
  <si>
    <r>
      <t xml:space="preserve">Związki niesformali-
zowane
</t>
    </r>
    <r>
      <rPr>
        <sz val="8"/>
        <color theme="0" tint="-0.499984740745262"/>
        <rFont val="Arial"/>
        <family val="2"/>
        <charset val="238"/>
      </rPr>
      <t>Informal relationships</t>
    </r>
  </si>
  <si>
    <r>
      <t xml:space="preserve">Związki partnerskie jednopłciowe sformali-
zowane
</t>
    </r>
    <r>
      <rPr>
        <sz val="8"/>
        <color theme="0" tint="-0.499984740745262"/>
        <rFont val="Arial"/>
        <family val="2"/>
        <charset val="238"/>
      </rPr>
      <t>Formal 
same-sex partnerships</t>
    </r>
  </si>
  <si>
    <r>
      <t xml:space="preserve">Związki partnerskie jednopłciowe niesforma-
lizowane
</t>
    </r>
    <r>
      <rPr>
        <sz val="8"/>
        <color theme="0" tint="-0.499984740745262"/>
        <rFont val="Arial"/>
        <family val="2"/>
        <charset val="238"/>
      </rPr>
      <t>Informal 
same-sex partnerships</t>
    </r>
  </si>
  <si>
    <r>
      <t xml:space="preserve">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rgb="FF000000"/>
        <rFont val="Arial"/>
        <family val="2"/>
        <charset val="238"/>
      </rPr>
      <t xml:space="preserve">
                a - liczby bezwzględne
                   </t>
    </r>
    <r>
      <rPr>
        <sz val="8"/>
        <color theme="0" tint="-0.499984740745262"/>
        <rFont val="Arial"/>
        <family val="2"/>
        <charset val="238"/>
      </rPr>
      <t xml:space="preserve">  absolut number</t>
    </r>
    <r>
      <rPr>
        <sz val="8"/>
        <color rgb="FF000000"/>
        <rFont val="Arial"/>
        <family val="2"/>
        <charset val="238"/>
      </rPr>
      <t xml:space="preserve">
                b - w %
                      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</si>
  <si>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Rodziny bez dzieci
</t>
    </r>
    <r>
      <rPr>
        <sz val="8"/>
        <color theme="0" tint="-0.499984740745262"/>
        <rFont val="Arial"/>
        <family val="2"/>
        <charset val="238"/>
      </rPr>
      <t>Families without children</t>
    </r>
  </si>
  <si>
    <r>
      <t xml:space="preserve">Rodziny z dziećmi
</t>
    </r>
    <r>
      <rPr>
        <sz val="8"/>
        <color theme="0" tint="-0.499984740745262"/>
        <rFont val="Arial"/>
        <family val="2"/>
        <charset val="238"/>
      </rPr>
      <t>Families with children</t>
    </r>
  </si>
  <si>
    <r>
      <t xml:space="preserve">Przeciętna liczba dzieci w rodzinie
</t>
    </r>
    <r>
      <rPr>
        <sz val="8"/>
        <color theme="0" tint="-0.499984740745262"/>
        <rFont val="Arial"/>
        <family val="2"/>
        <charset val="238"/>
      </rPr>
      <t>The average number of children in the family</t>
    </r>
  </si>
  <si>
    <r>
      <t xml:space="preserve">razem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</si>
  <si>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z 1 dzieckiem
</t>
    </r>
    <r>
      <rPr>
        <sz val="8"/>
        <color theme="0" tint="-0.499984740745262"/>
        <rFont val="Arial"/>
        <family val="2"/>
        <charset val="238"/>
      </rPr>
      <t>with one child</t>
    </r>
  </si>
  <si>
    <r>
      <t xml:space="preserve">3 i więcej
</t>
    </r>
    <r>
      <rPr>
        <sz val="8"/>
        <color theme="0" tint="-0.499984740745262"/>
        <rFont val="Arial"/>
        <family val="2"/>
        <charset val="238"/>
      </rPr>
      <t>and more</t>
    </r>
  </si>
  <si>
    <t xml:space="preserve"> . </t>
  </si>
  <si>
    <r>
      <t xml:space="preserve">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theme="1"/>
        <rFont val="Arial"/>
        <family val="2"/>
        <charset val="238"/>
      </rPr>
      <t xml:space="preserve">
                b - w %
                      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</si>
  <si>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Budynki
</t>
    </r>
    <r>
      <rPr>
        <sz val="8"/>
        <color theme="0" tint="-0.499984740745262"/>
        <rFont val="Arial"/>
        <family val="2"/>
        <charset val="238"/>
      </rPr>
      <t>Buildings</t>
    </r>
  </si>
  <si>
    <r>
      <t xml:space="preserve">Liczba mieszkań
</t>
    </r>
    <r>
      <rPr>
        <sz val="8"/>
        <color theme="0" tint="-0.499984740745262"/>
        <rFont val="Arial"/>
        <family val="2"/>
        <charset val="238"/>
      </rPr>
      <t>Number of dwellings</t>
    </r>
  </si>
  <si>
    <t>4-5</t>
  </si>
  <si>
    <t>6-9</t>
  </si>
  <si>
    <t>10-19</t>
  </si>
  <si>
    <t>20-49</t>
  </si>
  <si>
    <r>
      <t xml:space="preserve">50 i więcej
</t>
    </r>
    <r>
      <rPr>
        <sz val="8"/>
        <color theme="0" tint="-0.499984740745262"/>
        <rFont val="Arial"/>
        <family val="2"/>
        <charset val="238"/>
      </rPr>
      <t>and more</t>
    </r>
  </si>
  <si>
    <r>
      <t xml:space="preserve">Wybudowane w latach
</t>
    </r>
    <r>
      <rPr>
        <sz val="8"/>
        <color theme="0" tint="-0.499984740745262"/>
        <rFont val="Arial"/>
        <family val="2"/>
        <charset val="238"/>
      </rPr>
      <t>Constructed in the years</t>
    </r>
  </si>
  <si>
    <r>
      <t xml:space="preserve">O nieustalonej informacji 
</t>
    </r>
    <r>
      <rPr>
        <sz val="8"/>
        <color theme="0" tint="-0.499984740745262"/>
        <rFont val="Arial"/>
        <family val="2"/>
        <charset val="238"/>
      </rPr>
      <t>Unknown</t>
    </r>
  </si>
  <si>
    <r>
      <t xml:space="preserve">przed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1918
</t>
    </r>
    <r>
      <rPr>
        <sz val="8"/>
        <color theme="0" tint="-0.499984740745262"/>
        <rFont val="Arial"/>
        <family val="2"/>
        <charset val="238"/>
      </rPr>
      <t>before</t>
    </r>
  </si>
  <si>
    <t>1918– 1944</t>
  </si>
  <si>
    <t>1945– 1970</t>
  </si>
  <si>
    <t>1971– 1978</t>
  </si>
  <si>
    <t>1979– 1988</t>
  </si>
  <si>
    <t>1989– 2002</t>
  </si>
  <si>
    <t>2003– 2011</t>
  </si>
  <si>
    <t>2012– 2016</t>
  </si>
  <si>
    <r>
      <t xml:space="preserve">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theme="1"/>
        <rFont val="Arial"/>
        <family val="2"/>
        <charset val="238"/>
      </rPr>
      <t xml:space="preserve">
                b - w %
                     </t>
    </r>
    <r>
      <rPr>
        <sz val="8"/>
        <color theme="0" tint="-0.499984740745262"/>
        <rFont val="Arial"/>
        <family val="2"/>
        <charset val="238"/>
      </rPr>
      <t xml:space="preserve"> in %</t>
    </r>
  </si>
  <si>
    <r>
      <t xml:space="preserve">przed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1919
</t>
    </r>
    <r>
      <rPr>
        <sz val="8"/>
        <color theme="0" tint="-0.499984740745262"/>
        <rFont val="Arial"/>
        <family val="2"/>
        <charset val="238"/>
      </rPr>
      <t>before</t>
    </r>
  </si>
  <si>
    <t>1920-1945</t>
  </si>
  <si>
    <t>1946-1970</t>
  </si>
  <si>
    <t>1971– 1980</t>
  </si>
  <si>
    <t>1981-1990</t>
  </si>
  <si>
    <t>1991-2000</t>
  </si>
  <si>
    <t>2001-2010</t>
  </si>
  <si>
    <t>2011-2015</t>
  </si>
  <si>
    <r>
      <t xml:space="preserve">             Wyszczególnienie
                  </t>
    </r>
    <r>
      <rPr>
        <sz val="8"/>
        <color theme="0" tint="-0.499984740745262"/>
        <rFont val="Arial"/>
        <family val="2"/>
        <charset val="238"/>
      </rPr>
      <t>Specification</t>
    </r>
    <r>
      <rPr>
        <sz val="8"/>
        <color rgb="FF000000"/>
        <rFont val="Arial"/>
        <family val="2"/>
        <charset val="238"/>
      </rPr>
      <t xml:space="preserve">
                a - liczby bezwzględne
                     </t>
    </r>
    <r>
      <rPr>
        <sz val="8"/>
        <color theme="0" tint="-0.499984740745262"/>
        <rFont val="Arial"/>
        <family val="2"/>
        <charset val="238"/>
      </rPr>
      <t>absolut number</t>
    </r>
    <r>
      <rPr>
        <sz val="8"/>
        <color rgb="FF000000"/>
        <rFont val="Arial"/>
        <family val="2"/>
        <charset val="238"/>
      </rPr>
      <t xml:space="preserve">
                b - w %
                      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</si>
  <si>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Ogółem
 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</si>
  <si>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własność
</t>
    </r>
    <r>
      <rPr>
        <sz val="8"/>
        <color theme="0" tint="-0.499984740745262"/>
        <rFont val="Arial"/>
        <family val="2"/>
        <charset val="238"/>
      </rPr>
      <t>owned by</t>
    </r>
  </si>
  <si>
    <r>
      <t xml:space="preserve">współwłasność 
</t>
    </r>
    <r>
      <rPr>
        <sz val="8"/>
        <color theme="0" tint="-0.499984740745262"/>
        <rFont val="Arial"/>
        <family val="2"/>
        <charset val="238"/>
      </rPr>
      <t>co-owned</t>
    </r>
  </si>
  <si>
    <r>
      <t xml:space="preserve">osób fizycznych 
</t>
    </r>
    <r>
      <rPr>
        <sz val="8"/>
        <color theme="0" tint="-0.499984740745262"/>
        <rFont val="Arial"/>
        <family val="2"/>
        <charset val="238"/>
      </rPr>
      <t>natural persons</t>
    </r>
  </si>
  <si>
    <r>
      <t xml:space="preserve">gmin
 </t>
    </r>
    <r>
      <rPr>
        <sz val="8"/>
        <color theme="0" tint="-0.499984740745262"/>
        <rFont val="Arial"/>
        <family val="2"/>
        <charset val="238"/>
      </rPr>
      <t>gminas</t>
    </r>
  </si>
  <si>
    <r>
      <t xml:space="preserve">W tym stanowiące wlasność
</t>
    </r>
    <r>
      <rPr>
        <sz val="8"/>
        <color theme="0" tint="-0.499984740745262"/>
        <rFont val="Arial"/>
        <family val="2"/>
        <charset val="238"/>
      </rPr>
      <t>Of which owned by</t>
    </r>
  </si>
  <si>
    <r>
      <t xml:space="preserve">Zamieszkane
</t>
    </r>
    <r>
      <rPr>
        <sz val="8"/>
        <color theme="0" tint="-0.499984740745262"/>
        <rFont val="Arial"/>
        <family val="2"/>
        <charset val="238"/>
      </rPr>
      <t>Inhabited</t>
    </r>
  </si>
  <si>
    <r>
      <t xml:space="preserve">Niezamieszkane
</t>
    </r>
    <r>
      <rPr>
        <sz val="8"/>
        <color theme="0" tint="-0.499984740745262"/>
        <rFont val="Arial"/>
        <family val="2"/>
        <charset val="238"/>
      </rPr>
      <t>Uninhabited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</si>
  <si>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</si>
  <si>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>Przeciętna 
powierzchnia 
użytkowa
mieszkania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0" tint="-0.499984740745262"/>
        <rFont val="Arial"/>
        <family val="2"/>
        <charset val="238"/>
      </rPr>
      <t>Average useful floor area
per dwelling in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</si>
  <si>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Poniżej 30
</t>
    </r>
    <r>
      <rPr>
        <sz val="8"/>
        <color theme="0" tint="-0.499984740745262"/>
        <rFont val="Arial"/>
        <family val="2"/>
        <charset val="238"/>
      </rPr>
      <t>Below</t>
    </r>
  </si>
  <si>
    <t>30 - 39</t>
  </si>
  <si>
    <t>40 - 49</t>
  </si>
  <si>
    <t>50 - 59</t>
  </si>
  <si>
    <t>60 - 79</t>
  </si>
  <si>
    <t>80 - 99</t>
  </si>
  <si>
    <t>100 - 119</t>
  </si>
  <si>
    <r>
      <t xml:space="preserve">120 i więcej
</t>
    </r>
    <r>
      <rPr>
        <sz val="8"/>
        <color theme="0" tint="-0.499984740745262"/>
        <rFont val="Arial"/>
        <family val="2"/>
        <charset val="238"/>
      </rPr>
      <t>and more</t>
    </r>
  </si>
  <si>
    <r>
      <t>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</si>
  <si>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Mieszkania ogółem
</t>
    </r>
    <r>
      <rPr>
        <sz val="8"/>
        <color theme="0" tint="-0.499984740745262"/>
        <rFont val="Arial"/>
        <family val="2"/>
        <charset val="238"/>
      </rPr>
      <t>Dwellings total</t>
    </r>
  </si>
  <si>
    <r>
      <t xml:space="preserve">Centralne ogrzewanie
</t>
    </r>
    <r>
      <rPr>
        <sz val="8"/>
        <color theme="0" tint="-0.499984740745262"/>
        <rFont val="Arial"/>
        <family val="2"/>
        <charset val="238"/>
      </rPr>
      <t>Central heating</t>
    </r>
  </si>
  <si>
    <r>
      <t xml:space="preserve">Bez centralnego ogrzewania
</t>
    </r>
    <r>
      <rPr>
        <sz val="8"/>
        <color theme="0" tint="-0.499984740745262"/>
        <rFont val="Arial"/>
        <family val="2"/>
        <charset val="238"/>
      </rPr>
      <t>Without central heating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</si>
  <si>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</si>
  <si>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centralne ogrzewanie zbiorowe
</t>
    </r>
    <r>
      <rPr>
        <sz val="8"/>
        <color theme="0" tint="-0.499984740745262"/>
        <rFont val="Arial"/>
        <family val="2"/>
        <charset val="238"/>
      </rPr>
      <t>collective central heating</t>
    </r>
  </si>
  <si>
    <r>
      <t xml:space="preserve">centralne ogrzewanie indywidualne
</t>
    </r>
    <r>
      <rPr>
        <sz val="8"/>
        <color theme="0" tint="-0.499984740745262"/>
        <rFont val="Arial"/>
        <family val="2"/>
        <charset val="238"/>
      </rPr>
      <t>indyvidual central heating</t>
    </r>
  </si>
  <si>
    <r>
      <t xml:space="preserve">w tym 
</t>
    </r>
    <r>
      <rPr>
        <sz val="8"/>
        <color theme="0" tint="-0.499984740745262"/>
        <rFont val="Arial"/>
        <family val="2"/>
        <charset val="238"/>
      </rPr>
      <t>of which</t>
    </r>
  </si>
  <si>
    <r>
      <t xml:space="preserve">paliwa stałe
</t>
    </r>
    <r>
      <rPr>
        <sz val="8"/>
        <color theme="0" tint="-0.499984740745262"/>
        <rFont val="Arial"/>
        <family val="2"/>
        <charset val="238"/>
      </rPr>
      <t>solid fuels</t>
    </r>
  </si>
  <si>
    <r>
      <t xml:space="preserve">energia elektryczna
</t>
    </r>
    <r>
      <rPr>
        <sz val="8"/>
        <color theme="0" tint="-0.499984740745262"/>
        <rFont val="Arial"/>
        <family val="2"/>
        <charset val="238"/>
      </rPr>
      <t>electricity</t>
    </r>
  </si>
  <si>
    <r>
      <t xml:space="preserve">paliwa gazowe
</t>
    </r>
    <r>
      <rPr>
        <sz val="8"/>
        <color theme="0" tint="-0.499984740745262"/>
        <rFont val="Arial"/>
        <family val="2"/>
        <charset val="238"/>
      </rPr>
      <t>gaseous fuel</t>
    </r>
  </si>
  <si>
    <r>
      <t xml:space="preserve">Mieszkania z centralnym ogrzewaniem indywidualnym
</t>
    </r>
    <r>
      <rPr>
        <sz val="8"/>
        <color theme="0" tint="-0.499984740745262"/>
        <rFont val="Arial"/>
        <family val="2"/>
        <charset val="238"/>
      </rPr>
      <t>Dwellings with individual central heating</t>
    </r>
  </si>
  <si>
    <r>
      <t>Mieszkania bez centralnego ogrzewania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Dwellings without central heating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</si>
  <si>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t>%</t>
  </si>
  <si>
    <t>Węgiel kamienny</t>
  </si>
  <si>
    <t>Hard coal</t>
  </si>
  <si>
    <t>Węgiel brunatny</t>
  </si>
  <si>
    <t>Brown coal</t>
  </si>
  <si>
    <t>Drewno</t>
  </si>
  <si>
    <t>Wood</t>
  </si>
  <si>
    <t>Gaz ziemny</t>
  </si>
  <si>
    <t>Natural gas</t>
  </si>
  <si>
    <t>Gaz ciekły</t>
  </si>
  <si>
    <t>Liquid gas</t>
  </si>
  <si>
    <t>Olej opałowy</t>
  </si>
  <si>
    <t>Heating oil</t>
  </si>
  <si>
    <t>Energia elektryczna</t>
  </si>
  <si>
    <t>Electric energy</t>
  </si>
  <si>
    <t>Biogaz, bioolej, biomasa pochodząca
    z produkcji rolnej</t>
  </si>
  <si>
    <t>Biogas, bio-oil, biomass from
    agricultural production</t>
  </si>
  <si>
    <t>Energia słoneczna</t>
  </si>
  <si>
    <t>Solar energy</t>
  </si>
  <si>
    <t>Energia pozyskiwana z otoczenia</t>
  </si>
  <si>
    <t>Ambient energy</t>
  </si>
  <si>
    <t>Pozostałe rodzaje paliwa i żródła 
    energii</t>
  </si>
  <si>
    <t>Other fuel types and energy sources</t>
  </si>
  <si>
    <r>
      <t xml:space="preserve">Rodzaj ogrzewania
</t>
    </r>
    <r>
      <rPr>
        <sz val="8"/>
        <color theme="0" tint="-0.499984740745262"/>
        <rFont val="Arial"/>
        <family val="2"/>
        <charset val="238"/>
      </rPr>
      <t>Heating type</t>
    </r>
  </si>
  <si>
    <r>
      <t xml:space="preserve">Główny nośnik energii
</t>
    </r>
    <r>
      <rPr>
        <sz val="8"/>
        <color theme="0" tint="-0.499984740745262"/>
        <rFont val="Arial"/>
        <family val="2"/>
        <charset val="238"/>
      </rPr>
      <t>The main energy source</t>
    </r>
  </si>
  <si>
    <r>
      <t xml:space="preserve">centralne zbiorowe (sieciowe)
</t>
    </r>
    <r>
      <rPr>
        <sz val="8"/>
        <color theme="0" tint="-0.499984740745262"/>
        <rFont val="Arial"/>
        <family val="2"/>
        <charset val="238"/>
      </rPr>
      <t>central remote heating</t>
    </r>
  </si>
  <si>
    <r>
      <t xml:space="preserve">centralne
z kotłownią w budynku
</t>
    </r>
    <r>
      <rPr>
        <sz val="8"/>
        <color theme="0" tint="-0.499984740745262"/>
        <rFont val="Arial"/>
        <family val="2"/>
        <charset val="238"/>
      </rPr>
      <t>central house heating</t>
    </r>
  </si>
  <si>
    <r>
      <t xml:space="preserve">centralne w mieszkaniu
</t>
    </r>
    <r>
      <rPr>
        <sz val="8"/>
        <color theme="0" tint="-0.499984740745262"/>
        <rFont val="Arial"/>
        <family val="2"/>
        <charset val="238"/>
      </rPr>
      <t>central dwelling heating</t>
    </r>
  </si>
  <si>
    <r>
      <t xml:space="preserve">piece grzejniki
</t>
    </r>
    <r>
      <rPr>
        <sz val="8"/>
        <color theme="0" tint="-0.499984740745262"/>
        <rFont val="Arial"/>
        <family val="2"/>
        <charset val="238"/>
      </rPr>
      <t>local heaters (stove)</t>
    </r>
  </si>
  <si>
    <r>
      <t xml:space="preserve">energia
z kotłowni zlokalizo-wanej poza budynkiem
</t>
    </r>
    <r>
      <rPr>
        <sz val="8"/>
        <color theme="0" tint="-0.499984740745262"/>
        <rFont val="Arial"/>
        <family val="2"/>
        <charset val="238"/>
      </rPr>
      <t>from community heating centre</t>
    </r>
  </si>
  <si>
    <r>
      <t xml:space="preserve">węgiel, koks, brykiet węglowy
</t>
    </r>
    <r>
      <rPr>
        <sz val="8"/>
        <color theme="0" tint="-0.499984740745262"/>
        <rFont val="Arial"/>
        <family val="2"/>
        <charset val="238"/>
      </rPr>
      <t>coal, coke, coal briquettes</t>
    </r>
  </si>
  <si>
    <r>
      <t xml:space="preserve">paliwa gazowe
</t>
    </r>
    <r>
      <rPr>
        <sz val="8"/>
        <color theme="0" tint="-0.499984740745262"/>
        <rFont val="Arial"/>
        <family val="2"/>
        <charset val="238"/>
      </rPr>
      <t>gaseous fuels</t>
    </r>
  </si>
  <si>
    <r>
      <t xml:space="preserve">energia eklektry-czna
</t>
    </r>
    <r>
      <rPr>
        <sz val="8"/>
        <color theme="0" tint="-0.499984740745262"/>
        <rFont val="Arial"/>
        <family val="2"/>
        <charset val="238"/>
      </rPr>
      <t>electricity</t>
    </r>
  </si>
  <si>
    <r>
      <t xml:space="preserve">drewno, pellet
</t>
    </r>
    <r>
      <rPr>
        <sz val="8"/>
        <color theme="0" tint="-0.499984740745262"/>
        <rFont val="Arial"/>
        <family val="2"/>
        <charset val="238"/>
      </rPr>
      <t>wood, wood pellets</t>
    </r>
  </si>
  <si>
    <r>
      <t xml:space="preserve">Rodzaj ogrzewania
</t>
    </r>
    <r>
      <rPr>
        <sz val="8"/>
        <color theme="0" tint="-0.499984740745262"/>
        <rFont val="Arial"/>
        <family val="2"/>
        <charset val="238"/>
      </rPr>
      <t xml:space="preserve">Heating type </t>
    </r>
  </si>
  <si>
    <r>
      <t xml:space="preserve">Nośnik energii
</t>
    </r>
    <r>
      <rPr>
        <sz val="8"/>
        <color theme="0" tint="-0.499984740745262"/>
        <rFont val="Arial"/>
        <family val="2"/>
        <charset val="238"/>
      </rPr>
      <t>The main energy source</t>
    </r>
  </si>
  <si>
    <r>
      <t xml:space="preserve">ogrzewanie sieciowe
</t>
    </r>
    <r>
      <rPr>
        <sz val="8"/>
        <color theme="0" tint="-0.499984740745262"/>
        <rFont val="Arial"/>
        <family val="2"/>
        <charset val="238"/>
      </rPr>
      <t>district heating</t>
    </r>
  </si>
  <si>
    <r>
      <t xml:space="preserve">ogrzewanie indywidualne mieszkania
</t>
    </r>
    <r>
      <rPr>
        <sz val="8"/>
        <color theme="0" tint="-0.499984740745262"/>
        <rFont val="Arial"/>
        <family val="2"/>
        <charset val="238"/>
      </rPr>
      <t>floor heating</t>
    </r>
  </si>
  <si>
    <r>
      <t xml:space="preserve">ogrzewanie z lokalnej kotłowni dostarcza-
jącej ciepło do kilku budynków
</t>
    </r>
    <r>
      <rPr>
        <sz val="8"/>
        <color theme="0" tint="-0.499984740745262"/>
        <rFont val="Arial"/>
        <family val="2"/>
        <charset val="238"/>
      </rPr>
      <t>block heating</t>
    </r>
  </si>
  <si>
    <r>
      <t xml:space="preserve">centralne ogrzewanie wszystkich lokali w jednym budynku
</t>
    </r>
    <r>
      <rPr>
        <sz val="8"/>
        <color theme="0" tint="-0.499984740745262"/>
        <rFont val="Arial"/>
        <family val="2"/>
        <charset val="238"/>
      </rPr>
      <t>central-
heating</t>
    </r>
  </si>
  <si>
    <r>
      <t xml:space="preserve">piece ogrzewające jedno lub wiecej pomieszczeń (także akumu-
lacyjne)
</t>
    </r>
    <r>
      <rPr>
        <sz val="8"/>
        <color theme="0" tint="-0.499984740745262"/>
        <rFont val="Arial"/>
        <family val="2"/>
        <charset val="238"/>
      </rPr>
      <t>Single or multi-room stoves (also night storage heating)</t>
    </r>
  </si>
  <si>
    <r>
      <t xml:space="preserve">gaz
</t>
    </r>
    <r>
      <rPr>
        <sz val="8"/>
        <color theme="0" tint="-0.499984740745262"/>
        <rFont val="Arial"/>
        <family val="2"/>
        <charset val="238"/>
      </rPr>
      <t>gas</t>
    </r>
  </si>
  <si>
    <r>
      <t xml:space="preserve">olej opałowy
</t>
    </r>
    <r>
      <rPr>
        <sz val="8"/>
        <color theme="0" tint="-0.499984740745262"/>
        <rFont val="Arial"/>
        <family val="2"/>
        <charset val="238"/>
      </rPr>
      <t>heating oil</t>
    </r>
  </si>
  <si>
    <r>
      <t xml:space="preserve">drewno, pellet drewniany
</t>
    </r>
    <r>
      <rPr>
        <sz val="8"/>
        <color theme="0" tint="-0.499984740745262"/>
        <rFont val="Arial"/>
        <family val="2"/>
        <charset val="238"/>
      </rPr>
      <t>wood, wood pellets</t>
    </r>
  </si>
  <si>
    <r>
      <t xml:space="preserve">biomasa (bez drewna), biogaz
</t>
    </r>
    <r>
      <rPr>
        <sz val="8"/>
        <color theme="0" tint="-0.499984740745262"/>
        <rFont val="Arial"/>
        <family val="2"/>
        <charset val="238"/>
      </rPr>
      <t>biomass (except wood), biogas</t>
    </r>
  </si>
  <si>
    <r>
      <t xml:space="preserve">solary, geotermia, pompy ciepła
</t>
    </r>
    <r>
      <rPr>
        <sz val="8"/>
        <color theme="0" tint="-0.499984740745262"/>
        <rFont val="Arial"/>
        <family val="2"/>
        <charset val="238"/>
      </rPr>
      <t>solar-/geothermal energy, heat pumps</t>
    </r>
  </si>
  <si>
    <r>
      <t xml:space="preserve">energia elektryczna (z wyłą-
czeniem pomp ciepła)
</t>
    </r>
    <r>
      <rPr>
        <sz val="8"/>
        <color theme="0" tint="-0.499984740745262"/>
        <rFont val="Arial"/>
        <family val="2"/>
        <charset val="238"/>
      </rPr>
      <t>electricity (without heat pump)</t>
    </r>
  </si>
  <si>
    <r>
      <t xml:space="preserve">węgiel
</t>
    </r>
    <r>
      <rPr>
        <sz val="8"/>
        <color theme="0" tint="-0.499984740745262"/>
        <rFont val="Arial"/>
        <family val="2"/>
        <charset val="238"/>
      </rPr>
      <t>coal</t>
    </r>
  </si>
  <si>
    <r>
      <t xml:space="preserve">ciepło sieciowe (różne nośniki) 
</t>
    </r>
    <r>
      <rPr>
        <sz val="8"/>
        <color theme="0" tint="-0.499984740745262"/>
        <rFont val="Arial"/>
        <family val="2"/>
        <charset val="238"/>
      </rPr>
      <t>district heating (various energy sources)</t>
    </r>
  </si>
  <si>
    <r>
      <t xml:space="preserve">brak nośnika energii
</t>
    </r>
    <r>
      <rPr>
        <sz val="8"/>
        <color theme="0" tint="-0.499984740745262"/>
        <rFont val="Arial"/>
        <family val="2"/>
        <charset val="238"/>
      </rPr>
      <t>no energy source</t>
    </r>
  </si>
  <si>
    <t>Dział 6.</t>
  </si>
  <si>
    <t>Chapter 6.</t>
  </si>
  <si>
    <t>WYBRANE  DANE  ZE  SPISÓW  LUDNOŚCI  I  MIESZKAŃ</t>
  </si>
  <si>
    <t>SELECTED  DATA  FROM  POPULATION AND  HOUSING  CENSUSES</t>
  </si>
  <si>
    <t xml:space="preserve">TABL. 6.1. </t>
  </si>
  <si>
    <t>Ludność w wieku 15 lat i więcej według stanu cywilnego w 2021 r.</t>
  </si>
  <si>
    <t>Population aged 15 years and more by marital status in 2021</t>
  </si>
  <si>
    <t xml:space="preserve">TABL. 6.2. </t>
  </si>
  <si>
    <t>Ludność według kraju urodzenia w polskiej części Euroregionu w 2021 r.</t>
  </si>
  <si>
    <r>
      <t xml:space="preserve">TABL. 6.3..  </t>
    </r>
    <r>
      <rPr>
        <b/>
        <sz val="10"/>
        <rFont val="Arial"/>
        <family val="2"/>
        <charset val="238"/>
      </rPr>
      <t xml:space="preserve"> Ludność według obywatelstwa w polskiej częci Euroregionu w 2021 r.</t>
    </r>
    <r>
      <rPr>
        <b/>
        <vertAlign val="superscript"/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                   </t>
    </r>
    <r>
      <rPr>
        <sz val="10"/>
        <rFont val="Arial"/>
        <family val="2"/>
        <charset val="238"/>
      </rPr>
      <t xml:space="preserve">Stan w dniu 31 marca
            </t>
    </r>
    <r>
      <rPr>
        <sz val="10"/>
        <color theme="0" tint="-0.499984740745262"/>
        <rFont val="Arial"/>
        <family val="2"/>
        <charset val="238"/>
      </rPr>
      <t xml:space="preserve">       Population by citizensip in Polish part of Euroregion in 2021 
                   As of 31 March</t>
    </r>
  </si>
  <si>
    <t>Ludność według obywatelstwa w polskiej części Euroregionu w 2021 r.</t>
  </si>
  <si>
    <t>Population by citizenship in Polish part of Euroregion in 2021</t>
  </si>
  <si>
    <t xml:space="preserve">TABL. 6.3. </t>
  </si>
  <si>
    <r>
      <t xml:space="preserve">TABL. 6.4.  </t>
    </r>
    <r>
      <rPr>
        <b/>
        <sz val="10"/>
        <rFont val="Arial"/>
        <family val="2"/>
        <charset val="238"/>
      </rPr>
      <t xml:space="preserve"> Ludność według obywatelstwa w czeskiej częci Euroregionu w 2021 r.</t>
    </r>
    <r>
      <rPr>
        <b/>
        <vertAlign val="superscript"/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                  </t>
    </r>
    <r>
      <rPr>
        <sz val="10"/>
        <rFont val="Arial"/>
        <family val="2"/>
        <charset val="238"/>
      </rPr>
      <t xml:space="preserve">Stan w dniu 27 marca
            </t>
    </r>
    <r>
      <rPr>
        <sz val="10"/>
        <color theme="0" tint="-0.499984740745262"/>
        <rFont val="Arial"/>
        <family val="2"/>
        <charset val="238"/>
      </rPr>
      <t xml:space="preserve">       Population by citizensip in Czech part of Euroregion in 2021 
                   As of 27 March</t>
    </r>
  </si>
  <si>
    <t xml:space="preserve">TABL. 6.4. </t>
  </si>
  <si>
    <t>Ludność według obywatelstwa w czeskiej części Euroregionu w 2021 r.</t>
  </si>
  <si>
    <t>Population by citizenship in Czech part of Euroregion in 2021</t>
  </si>
  <si>
    <t xml:space="preserve">TABL. 6.5. </t>
  </si>
  <si>
    <r>
      <t xml:space="preserve">TABL. 6.6.  </t>
    </r>
    <r>
      <rPr>
        <b/>
        <sz val="10"/>
        <rFont val="Arial"/>
        <family val="2"/>
        <charset val="238"/>
      </rPr>
      <t xml:space="preserve"> Ludność według obywatelstwa w niemieckiej częci Euroregionu w 2022 r.
              </t>
    </r>
    <r>
      <rPr>
        <b/>
        <sz val="10"/>
        <color theme="0" tint="-0.499984740745262"/>
        <rFont val="Arial"/>
        <family val="2"/>
        <charset val="238"/>
      </rPr>
      <t xml:space="preserve">     </t>
    </r>
    <r>
      <rPr>
        <sz val="10"/>
        <rFont val="Arial"/>
        <family val="2"/>
        <charset val="238"/>
      </rPr>
      <t xml:space="preserve">Stan w dniu 15 maja 
                   </t>
    </r>
    <r>
      <rPr>
        <sz val="10"/>
        <color theme="0" tint="-0.499984740745262"/>
        <rFont val="Arial"/>
        <family val="2"/>
        <charset val="238"/>
      </rPr>
      <t>Population by citizenship in German part of Euroregion in 2022
                   As of 15 May</t>
    </r>
  </si>
  <si>
    <t xml:space="preserve">TABL. 6.6. </t>
  </si>
  <si>
    <t>Ludność według kraju urodzenia w niemieckiej części Euroregionu w 2022 r.</t>
  </si>
  <si>
    <t>Ludność według obywatelstwa w niemieckiej części Euroregionu w 2022 r.</t>
  </si>
  <si>
    <t>Population by citizenship in German part of Euroregion in 2022</t>
  </si>
  <si>
    <t xml:space="preserve">TABL. 6.7. </t>
  </si>
  <si>
    <t>Ludność według miejsca zamieszkania  w 2021 r.</t>
  </si>
  <si>
    <t>Population by place of residence in 2021</t>
  </si>
  <si>
    <t>Gospodarstwa domowe według liczby osób w 2021 r.</t>
  </si>
  <si>
    <t>Households by number of persons in 2021</t>
  </si>
  <si>
    <t xml:space="preserve">TABL. 6.8. </t>
  </si>
  <si>
    <t xml:space="preserve">TABL. 6.9. </t>
  </si>
  <si>
    <t>Rodziny według typów w polskiej i niemieckiej części Euroregionu w 2021 r.</t>
  </si>
  <si>
    <t>Families by types in Polish and German part of Euroregion in 2021</t>
  </si>
  <si>
    <t>Rodziny według typów w czeskiej części Euroregionu w 2021 r.</t>
  </si>
  <si>
    <t>Families by types in Czech part of Euroregion in 2021</t>
  </si>
  <si>
    <t xml:space="preserve">TABL. 6.10. </t>
  </si>
  <si>
    <t>Rodziny według liczby dzieci w 2021 r.</t>
  </si>
  <si>
    <t>Families by number of children in 2021</t>
  </si>
  <si>
    <t xml:space="preserve">TABL. 6.11. </t>
  </si>
  <si>
    <t xml:space="preserve">TABL. 6.12. </t>
  </si>
  <si>
    <t>Zamieszkane budynki mieszkalne według liczby mieszkań w 2021 r.</t>
  </si>
  <si>
    <t>Inhabited residential buildings by number of dwellings in 2021</t>
  </si>
  <si>
    <r>
      <t xml:space="preserve">TABL. 6.13.  </t>
    </r>
    <r>
      <rPr>
        <b/>
        <sz val="10"/>
        <rFont val="Arial"/>
        <family val="2"/>
        <charset val="238"/>
      </rPr>
      <t>Zamieszkane budynki mieszkalne według okresu budowy w polskiej części Euroregionu w 2021 r.</t>
    </r>
    <r>
      <rPr>
        <vertAlign val="superscript"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                   Stan w dniu 31 marca</t>
    </r>
  </si>
  <si>
    <r>
      <t xml:space="preserve">                   Inhabited residential buidlings by age of buildings in Polish part of Euroregion in 2021 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                   As of 31 March</t>
    </r>
  </si>
  <si>
    <r>
      <t>Polish part</t>
    </r>
    <r>
      <rPr>
        <b/>
        <vertAlign val="superscript"/>
        <sz val="8"/>
        <color theme="1" tint="0.34998626667073579"/>
        <rFont val="Arial"/>
        <family val="2"/>
        <charset val="238"/>
      </rPr>
      <t>2</t>
    </r>
  </si>
  <si>
    <r>
      <t>Część polska</t>
    </r>
    <r>
      <rPr>
        <b/>
        <vertAlign val="superscript"/>
        <sz val="8"/>
        <color theme="1"/>
        <rFont val="Arial"/>
        <family val="2"/>
        <charset val="238"/>
      </rPr>
      <t>2</t>
    </r>
  </si>
  <si>
    <r>
      <t>2017– 2021</t>
    </r>
    <r>
      <rPr>
        <vertAlign val="superscript"/>
        <sz val="8"/>
        <color indexed="8"/>
        <rFont val="Arial"/>
        <family val="2"/>
        <charset val="238"/>
      </rPr>
      <t>1</t>
    </r>
  </si>
  <si>
    <t>1 Łącznie z budynkami będącymi w budowie. 2 Bez gmin: Jawor, Paszowice, Wojcieszów, Złotoryja (gmina miejska)  i Świerzawa.</t>
  </si>
  <si>
    <t>1  Including buildings under construction. 2 Excluding gminas: Jawor, Paszowice, Wojcieszów, Złotoryja (urban gmina) and Świerzawa.</t>
  </si>
  <si>
    <t>Inhabited residential buildings by age of buildings in Polish part of Euroregion in 2021</t>
  </si>
  <si>
    <t xml:space="preserve">TABL. 6.13. </t>
  </si>
  <si>
    <r>
      <t xml:space="preserve">TABL. 6.10.  </t>
    </r>
    <r>
      <rPr>
        <b/>
        <sz val="10"/>
        <rFont val="Arial"/>
        <family val="2"/>
        <charset val="238"/>
      </rPr>
      <t xml:space="preserve">Rodziny według typów w czeskiej części Euroregionu w 2021 r.
             </t>
    </r>
    <r>
      <rPr>
        <sz val="10"/>
        <rFont val="Arial"/>
        <family val="2"/>
        <charset val="238"/>
      </rPr>
      <t xml:space="preserve">      Stan w dniu 27 marca</t>
    </r>
  </si>
  <si>
    <t xml:space="preserve">                   Families by types in Czech part of Euroregion  in 2021
                   As of 27 March</t>
  </si>
  <si>
    <r>
      <t xml:space="preserve">TABL. 6.14.  </t>
    </r>
    <r>
      <rPr>
        <b/>
        <sz val="10"/>
        <rFont val="Arial"/>
        <family val="2"/>
        <charset val="238"/>
      </rPr>
      <t>Zamieszkane budynki mieszkalne według okresu budowy w czeskiej i niemieckiej części Euroregionu w 2021 r.</t>
    </r>
    <r>
      <rPr>
        <vertAlign val="superscript"/>
        <sz val="10"/>
        <rFont val="Arial"/>
        <family val="2"/>
        <charset val="238"/>
      </rPr>
      <t>1</t>
    </r>
  </si>
  <si>
    <r>
      <t xml:space="preserve">  Inhabited residential buidlings by age of buildings in Czech and German part of Euroregion in 2021</t>
    </r>
    <r>
      <rPr>
        <vertAlign val="superscript"/>
        <sz val="10"/>
        <color indexed="63"/>
        <rFont val="Arial"/>
        <family val="2"/>
        <charset val="238"/>
      </rPr>
      <t>1</t>
    </r>
  </si>
  <si>
    <t>Zamieszkane budynki mieszkalne według okresu budowy w czeskiej i niemieckiej części Euroregionu w 2021 r.</t>
  </si>
  <si>
    <t>Zamieszkane budynki mieszkalne według okresu budowy w polskiej części Euroregionu w 2021 r.</t>
  </si>
  <si>
    <t>Inhabited residential buidlings by age of buildings in Czech and German part of Euroregion in 2021</t>
  </si>
  <si>
    <t xml:space="preserve">TABL. 6.14. </t>
  </si>
  <si>
    <r>
      <t>pozostałych podmiotów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 other entities</t>
    </r>
    <r>
      <rPr>
        <vertAlign val="superscript"/>
        <sz val="8"/>
        <color theme="0" tint="-0.499984740745262"/>
        <rFont val="Arial"/>
        <family val="2"/>
        <charset val="238"/>
      </rPr>
      <t>1</t>
    </r>
  </si>
  <si>
    <t xml:space="preserve">1 Strona czeska - stan w dniu 27 marca; strona niemiecka  - stan w dniu 15 maja 2022 r. </t>
  </si>
  <si>
    <t xml:space="preserve">1  Czech part - as of 27 March; German part - as of 15 May 2022. </t>
  </si>
  <si>
    <r>
      <t xml:space="preserve">TABL. 6.15.  </t>
    </r>
    <r>
      <rPr>
        <b/>
        <sz val="10"/>
        <rFont val="Arial"/>
        <family val="2"/>
        <charset val="238"/>
      </rPr>
      <t>Zamieszkane budynki mieszkalne według rodzaju podmiotów będących właścicielami 
                   mieszkań w polskiej części Euroregionu w 2021 r.</t>
    </r>
    <r>
      <rPr>
        <sz val="10"/>
        <rFont val="Arial"/>
        <family val="2"/>
        <charset val="238"/>
      </rPr>
      <t xml:space="preserve">
                   Stan w dniu 31 marca</t>
    </r>
  </si>
  <si>
    <t xml:space="preserve">                   Inhabited residential buidlings by the type of entities that own the dwellings in Polish part 
                   of Euroregion in 2021   
                   As of 31 March</t>
  </si>
  <si>
    <t xml:space="preserve">1 Łącznie z nieustaloną właśnością. 2 Bez gmin: Jawor, Paszowice, Wojcieszów, Złotoryja (gmina miejska)  i Świerzawa. </t>
  </si>
  <si>
    <t xml:space="preserve">1 Including unknown. 2 Excluding gminas: Jawor, Paszowice, Wojcieszów, Złotoryja (urban gmina) and Świerzawa.  </t>
  </si>
  <si>
    <t>Zamieszkane budynki mieszkalne według rodzaju podmiotów będących właścicielami mieszkań  w polskiej części Euroregionu w 2021 r.</t>
  </si>
  <si>
    <t>Inhabited residential buidlings by the type of entities that own the dwellings in Polish part of Euroregion in 2021</t>
  </si>
  <si>
    <t xml:space="preserve">TABL. 6.15. </t>
  </si>
  <si>
    <r>
      <t xml:space="preserve">TABL. 6.16.  </t>
    </r>
    <r>
      <rPr>
        <b/>
        <sz val="10"/>
        <rFont val="Arial"/>
        <family val="2"/>
        <charset val="238"/>
      </rPr>
      <t>Zamieszkane budynki mieszkalne według rodzaju podmiotów będących właścicielami mieszkań 
                    w czeskiej części w 2021 r.</t>
    </r>
    <r>
      <rPr>
        <sz val="10"/>
        <rFont val="Arial"/>
        <family val="2"/>
        <charset val="238"/>
      </rPr>
      <t xml:space="preserve">
                    Stan w dniu 27 marca</t>
    </r>
  </si>
  <si>
    <t xml:space="preserve">                    Inhabited residential buidlings by the type of entities that own the dwellings in Czech part in 2021   
                    As of 27 March</t>
  </si>
  <si>
    <r>
      <t xml:space="preserve">W tym stanowiące 
</t>
    </r>
    <r>
      <rPr>
        <sz val="8"/>
        <color theme="0" tint="-0.499984740745262"/>
        <rFont val="Arial"/>
        <family val="2"/>
        <charset val="238"/>
      </rPr>
      <t xml:space="preserve">Of which </t>
    </r>
  </si>
  <si>
    <r>
      <t xml:space="preserve">Nieustalony
</t>
    </r>
    <r>
      <rPr>
        <sz val="8"/>
        <color theme="0" tint="-0.499984740745262"/>
        <rFont val="Arial"/>
        <family val="2"/>
        <charset val="238"/>
      </rPr>
      <t>Unknown</t>
    </r>
  </si>
  <si>
    <r>
      <t xml:space="preserve">innych osób prawnych
</t>
    </r>
    <r>
      <rPr>
        <sz val="8"/>
        <color theme="0" tint="-0.499984740745262"/>
        <rFont val="Arial"/>
        <family val="2"/>
        <charset val="238"/>
      </rPr>
      <t>another legal
entities</t>
    </r>
  </si>
  <si>
    <r>
      <t xml:space="preserve">współwła-sność 
</t>
    </r>
    <r>
      <rPr>
        <sz val="8"/>
        <color theme="0" tint="-0.499984740745262"/>
        <rFont val="Arial"/>
        <family val="2"/>
        <charset val="238"/>
      </rPr>
      <t>co-owned</t>
    </r>
  </si>
  <si>
    <r>
      <t xml:space="preserve">mieszaną
</t>
    </r>
    <r>
      <rPr>
        <sz val="8"/>
        <color theme="0" tint="-0.499984740745262"/>
        <rFont val="Arial"/>
        <family val="2"/>
        <charset val="238"/>
      </rPr>
      <t>combina-tion of
owners</t>
    </r>
  </si>
  <si>
    <r>
      <t xml:space="preserve">gmin,
państwa
</t>
    </r>
    <r>
      <rPr>
        <sz val="8"/>
        <color theme="0" tint="-0.499984740745262"/>
        <rFont val="Arial"/>
        <family val="2"/>
        <charset val="238"/>
      </rPr>
      <t>munici-palities,
state</t>
    </r>
  </si>
  <si>
    <r>
      <t xml:space="preserve">spółdzielni miesz-kaniowych
</t>
    </r>
    <r>
      <rPr>
        <sz val="8"/>
        <color theme="0" tint="-0.499984740745262"/>
        <rFont val="Arial"/>
        <family val="2"/>
        <charset val="238"/>
      </rPr>
      <t>housing
associa-tions</t>
    </r>
  </si>
  <si>
    <t>Inhabited residential buidlings by the type of entities that own the dwellings in Czech part of Euroregion in 2021</t>
  </si>
  <si>
    <t xml:space="preserve">TABL. 6.16. </t>
  </si>
  <si>
    <r>
      <t xml:space="preserve">TABL. 6.17.  </t>
    </r>
    <r>
      <rPr>
        <b/>
        <sz val="10"/>
        <rFont val="Arial"/>
        <family val="2"/>
        <charset val="238"/>
      </rPr>
      <t>Zamieszkane budynki mieszkalne według rodzaju podmiotów będących właścicielami mieszkań 
                   w niemieckiej części Euroregionu w 2022 r.</t>
    </r>
    <r>
      <rPr>
        <sz val="10"/>
        <rFont val="Arial"/>
        <family val="2"/>
        <charset val="238"/>
      </rPr>
      <t xml:space="preserve">
                   Stan w dniu 15 maja</t>
    </r>
  </si>
  <si>
    <t xml:space="preserve">                   Inhabited residential buidlings by the type of entities that own the dwellings in German part of Euroregion in 2022   
                   As of 15 May</t>
  </si>
  <si>
    <r>
      <t xml:space="preserve">wspólnot mieszka-niowych 
</t>
    </r>
    <r>
      <rPr>
        <sz val="8"/>
        <color theme="0" tint="-0.499984740745262"/>
        <rFont val="Arial"/>
        <family val="2"/>
        <charset val="238"/>
      </rPr>
      <t>community of flat owners</t>
    </r>
  </si>
  <si>
    <r>
      <t xml:space="preserve">komunalną
</t>
    </r>
    <r>
      <rPr>
        <sz val="8"/>
        <color theme="0" tint="-0.499984740745262"/>
        <rFont val="Arial"/>
        <family val="2"/>
        <charset val="238"/>
      </rPr>
      <t>municipality or municipal housing company</t>
    </r>
  </si>
  <si>
    <r>
      <t xml:space="preserve">prywatnych firm mieszka-niowych
</t>
    </r>
    <r>
      <rPr>
        <sz val="8"/>
        <color theme="0" tint="-0.499984740745262"/>
        <rFont val="Arial"/>
        <family val="2"/>
        <charset val="238"/>
      </rPr>
      <t>private housing companies</t>
    </r>
  </si>
  <si>
    <r>
      <t xml:space="preserve">spółdzielni mieszka-niowych
</t>
    </r>
    <r>
      <rPr>
        <sz val="8"/>
        <color theme="0" tint="-0.499984740745262"/>
        <rFont val="Arial"/>
        <family val="2"/>
        <charset val="238"/>
      </rPr>
      <t>housing associa-tions</t>
    </r>
  </si>
  <si>
    <r>
      <t xml:space="preserve">innych firm prywatnych
</t>
    </r>
    <r>
      <rPr>
        <sz val="8"/>
        <color theme="0" tint="-0.499984740745262"/>
        <rFont val="Arial"/>
        <family val="2"/>
        <charset val="238"/>
      </rPr>
      <t>other private companies</t>
    </r>
  </si>
  <si>
    <r>
      <t xml:space="preserve">organizacji non-profit
</t>
    </r>
    <r>
      <rPr>
        <sz val="8"/>
        <color theme="0" tint="-0.499984740745262"/>
        <rFont val="Arial"/>
        <family val="2"/>
        <charset val="238"/>
      </rPr>
      <t>non-profit organi-sations</t>
    </r>
  </si>
  <si>
    <r>
      <t xml:space="preserve">państwa
</t>
    </r>
    <r>
      <rPr>
        <sz val="8"/>
        <color theme="0" tint="-0.499984740745262"/>
        <rFont val="Arial"/>
        <family val="2"/>
        <charset val="238"/>
      </rPr>
      <t>federal Government, State</t>
    </r>
  </si>
  <si>
    <t xml:space="preserve">TABL. 6.17. </t>
  </si>
  <si>
    <t>Zamieszkane budynki mieszkalne według rodzaju podmiotów będących właścicielami mieszkań w czeskiej części Euroregionu  w 2021 r.</t>
  </si>
  <si>
    <t>Zamieszkane budynki mieszkalne według rodzaju podmiotów będących właścicielami mieszkań w niemieckiej części Euroregionu  w 2022 r.</t>
  </si>
  <si>
    <t>Inhabited residential buidlings by the type of entities that own the dwellings in German part of Euroregion in 2022</t>
  </si>
  <si>
    <t xml:space="preserve">TABL. 6.18. </t>
  </si>
  <si>
    <t>Mieszkania według statusu zamieszkania w 2021 r.</t>
  </si>
  <si>
    <t>Dwellings by occupancy status in 2021</t>
  </si>
  <si>
    <r>
      <t xml:space="preserve">Przeciętna liczba izb
w mieszkaniu
</t>
    </r>
    <r>
      <rPr>
        <sz val="8"/>
        <color theme="0" tint="-0.499984740745262"/>
        <rFont val="Arial"/>
        <family val="2"/>
        <charset val="238"/>
      </rPr>
      <t>Average number of rooms
per dwelling</t>
    </r>
  </si>
  <si>
    <t xml:space="preserve">TABL. 6.19. </t>
  </si>
  <si>
    <t>Mieszkania zamieszkane w 2021 r.</t>
  </si>
  <si>
    <t>Inhabitet dwellings in 2021</t>
  </si>
  <si>
    <t xml:space="preserve">TABL. 6.20. </t>
  </si>
  <si>
    <t>Mieszkania zamieszkane według powierzchni użytkowej w 2021 r.</t>
  </si>
  <si>
    <t>Inhabitet dwellings by usable floor space  in 2021</t>
  </si>
  <si>
    <r>
      <t xml:space="preserve">TABL. 6.21.  </t>
    </r>
    <r>
      <rPr>
        <b/>
        <sz val="10"/>
        <rFont val="Arial"/>
        <family val="2"/>
        <charset val="238"/>
      </rPr>
      <t xml:space="preserve">Mieszkania zamieszkane według sposobu ogrzewania i źródeł energii w polskiej części w 2021 r.
             </t>
    </r>
    <r>
      <rPr>
        <sz val="10"/>
        <rFont val="Arial"/>
        <family val="2"/>
        <charset val="238"/>
      </rPr>
      <t xml:space="preserve">      Stan w dniu 31 marca</t>
    </r>
  </si>
  <si>
    <t xml:space="preserve">                   Inhabited dwellings by heating system and energy source in Polish part in 2021
                   As of 31 March</t>
  </si>
  <si>
    <t>Inhabitet dwellings by heating system and energy sources in Polish part of Euroregion in 2021</t>
  </si>
  <si>
    <t>Mieszkania zamieszkane według sposobu ogrzewania i źródeł energii w polskiej części Euroregionu w 2021 r.</t>
  </si>
  <si>
    <t xml:space="preserve">TABL. 6.21. </t>
  </si>
  <si>
    <t xml:space="preserve">    a Dotyczy mieszkań o ustalonym sposobie ogrzewania. b Dotyczy mieszkań ogrzewanych z wykorzystaniem pieców (np. kaflowych) lub innych przenośnych urządzeń na paliwa stałe oraz pozostałych przenośnych urządzeń wytwarzających ciepło.</t>
  </si>
  <si>
    <t xml:space="preserve">   a Dwellings with an identified heating system. b Refers to dwellings heated using stoves (e.g. tiled stoves) or other portable solid-fuel heating devices, as well as other portable heat-generating appliances.</t>
  </si>
  <si>
    <r>
      <t xml:space="preserve">TABL. 6.22.  </t>
    </r>
    <r>
      <rPr>
        <b/>
        <sz val="10"/>
        <rFont val="Arial"/>
        <family val="2"/>
        <charset val="238"/>
      </rPr>
      <t>Mieszkania zamieszkane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rodzaju paliw i źródeł energii 
                   stosowanych do ogrzewania w podregionie jeleniogórskim w 2021 r.
</t>
    </r>
    <r>
      <rPr>
        <sz val="10"/>
        <rFont val="Arial"/>
        <family val="2"/>
        <charset val="238"/>
      </rPr>
      <t xml:space="preserve">                   Stan w dniu 31 marca</t>
    </r>
  </si>
  <si>
    <r>
      <t xml:space="preserve">                   Inhabited dwellings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by the type of fuel - energy for heating in subregion 
                   jeleniogórski in 2021
                   As of 31 March</t>
    </r>
  </si>
  <si>
    <t>Mieszkania zamieszkane według rodzaju paliw i źródeł energii stosowanych do ogrzewania w podregionie jeleniogórskim  w 2021 r.</t>
  </si>
  <si>
    <t>Inhabitet dwellings by the type of fuel – energy for heating in subregion jeleniogórski in 2021</t>
  </si>
  <si>
    <t xml:space="preserve">TABL. 6.22. </t>
  </si>
  <si>
    <r>
      <t xml:space="preserve">TABL. 6.23.  </t>
    </r>
    <r>
      <rPr>
        <b/>
        <sz val="10"/>
        <rFont val="Arial"/>
        <family val="2"/>
        <charset val="238"/>
      </rPr>
      <t xml:space="preserve">Mieszkania zamieszkane według sposobu ogrzewania i źródeł energii w czeskiej części w 2021 r.
             </t>
    </r>
    <r>
      <rPr>
        <sz val="10"/>
        <rFont val="Arial"/>
        <family val="2"/>
        <charset val="238"/>
      </rPr>
      <t xml:space="preserve">      Stan w dniu 27 marca</t>
    </r>
  </si>
  <si>
    <t xml:space="preserve">                   Inhabited dwellings by heating system and energy source in Czech part in 2021
                   As of 27 March</t>
  </si>
  <si>
    <t xml:space="preserve">TABL. 6.23. </t>
  </si>
  <si>
    <t>Mieszkania zamieszkane według sposobu ogrzewania i źródeł energii w czeskiej części Euroregionu  w 2021 r.</t>
  </si>
  <si>
    <t>Inhabitet dwellings by heating system and energy source in Czech part of Euroregion in 2021</t>
  </si>
  <si>
    <r>
      <t xml:space="preserve">TABL. 6.24.  </t>
    </r>
    <r>
      <rPr>
        <b/>
        <sz val="10"/>
        <rFont val="Arial"/>
        <family val="2"/>
        <charset val="238"/>
      </rPr>
      <t xml:space="preserve">Mieszkania zamieszkane według sposobu ogrzewania w niemieckiej części Euroregionu w 2022 r.
             </t>
    </r>
    <r>
      <rPr>
        <sz val="10"/>
        <rFont val="Arial"/>
        <family val="2"/>
        <charset val="238"/>
      </rPr>
      <t xml:space="preserve">      Stan w dniu 15 maja</t>
    </r>
  </si>
  <si>
    <t xml:space="preserve">                   Inhabited dwellings by heating system in German part of Euroregion in 2022
                   As of 15 May</t>
  </si>
  <si>
    <r>
      <t xml:space="preserve">Brak ogrzewania
</t>
    </r>
    <r>
      <rPr>
        <sz val="8"/>
        <color theme="0" tint="-0.499984740745262"/>
        <rFont val="Arial"/>
        <family val="2"/>
        <charset val="238"/>
      </rPr>
      <t>No heating</t>
    </r>
  </si>
  <si>
    <t xml:space="preserve">TABL. 6.24. </t>
  </si>
  <si>
    <t>Mieszkania zamieszkane według sposobu ogrzewania w niemieckiej części Euroregionu  w 2022 r.</t>
  </si>
  <si>
    <t>Inhabitet dwellings by heating system in German part of Euroregion in 2022</t>
  </si>
  <si>
    <r>
      <t xml:space="preserve">TABL. 6.25.  </t>
    </r>
    <r>
      <rPr>
        <b/>
        <sz val="10"/>
        <rFont val="Arial"/>
        <family val="2"/>
        <charset val="238"/>
      </rPr>
      <t xml:space="preserve">Mieszkania zamieszkane według źródeł energii stosowanych do ogrzewania w niemieckiej części Eururgionu w 2022 r.
             </t>
    </r>
    <r>
      <rPr>
        <sz val="10"/>
        <rFont val="Arial"/>
        <family val="2"/>
        <charset val="238"/>
      </rPr>
      <t xml:space="preserve">      Stan w dniu 15 maja</t>
    </r>
  </si>
  <si>
    <t xml:space="preserve">                   Inhabited dwellings by energy sources used for heating in German part of Euroregion in 2022
                   As of 15 May</t>
  </si>
  <si>
    <t xml:space="preserve">TABL. 6.25. </t>
  </si>
  <si>
    <t>Mieszkania zamieszkane według według źródeł energii stosowanych do ogrzewania w niemieckiej części Euroregionu w 2022 r.</t>
  </si>
  <si>
    <t>Inhabitet dwellings by energy sources used for heating in German part of Euroregion in 2022</t>
  </si>
  <si>
    <r>
      <t xml:space="preserve">TABL. 6.1.  </t>
    </r>
    <r>
      <rPr>
        <b/>
        <sz val="10"/>
        <rFont val="Arial"/>
        <family val="2"/>
        <charset val="238"/>
      </rPr>
      <t xml:space="preserve"> Ludność w wieku 15 lat i więcej według stanu cywilnego w 2021 r.</t>
    </r>
    <r>
      <rPr>
        <vertAlign val="superscript"/>
        <sz val="10"/>
        <rFont val="Arial"/>
        <family val="2"/>
        <charset val="238"/>
      </rPr>
      <t>1</t>
    </r>
  </si>
  <si>
    <r>
      <t>Population aged 15 years and more by marital status in 2021</t>
    </r>
    <r>
      <rPr>
        <vertAlign val="superscript"/>
        <sz val="10"/>
        <color indexed="63"/>
        <rFont val="Arial"/>
        <family val="2"/>
        <charset val="238"/>
      </rPr>
      <t>1</t>
    </r>
  </si>
  <si>
    <r>
      <t>Żonaci, zamężne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indexed="23"/>
        <rFont val="Arial"/>
        <family val="2"/>
        <charset val="238"/>
      </rPr>
      <t>Married</t>
    </r>
    <r>
      <rPr>
        <vertAlign val="superscript"/>
        <sz val="8"/>
        <color rgb="FF808080"/>
        <rFont val="Arial"/>
        <family val="2"/>
        <charset val="238"/>
      </rPr>
      <t>2</t>
    </r>
  </si>
  <si>
    <t xml:space="preserve">1 Strona polska - stan w dniu 31 marca; strona czeska - stan w dniu 27 marca; strona niemiecka  - stan w dniu 15 maja 2022 r. 2 Strona czeska - 
łącznie z zarejestrowanymi związkami partnerskimi jednopłciowymi. </t>
  </si>
  <si>
    <t>1 Polish part - as of 31 March; Czech part - as of 27 March; German part - as of 15 May 2022. 2 Czech part - including registered same-sex 
partnerships.</t>
  </si>
  <si>
    <r>
      <t xml:space="preserve">TABL. 6.7.  </t>
    </r>
    <r>
      <rPr>
        <b/>
        <sz val="10"/>
        <rFont val="Arial"/>
        <family val="2"/>
        <charset val="238"/>
      </rPr>
      <t xml:space="preserve"> Ludność według miejsca zamieszkania w 2021 r.</t>
    </r>
    <r>
      <rPr>
        <vertAlign val="superscript"/>
        <sz val="10"/>
        <rFont val="Arial"/>
        <family val="2"/>
        <charset val="238"/>
      </rPr>
      <t>1</t>
    </r>
  </si>
  <si>
    <r>
      <t>Population by place of residence  in 2021</t>
    </r>
    <r>
      <rPr>
        <vertAlign val="superscript"/>
        <sz val="10"/>
        <color indexed="63"/>
        <rFont val="Arial"/>
        <family val="2"/>
        <charset val="238"/>
      </rPr>
      <t>1</t>
    </r>
  </si>
  <si>
    <r>
      <t xml:space="preserve">TABL. 6.8. </t>
    </r>
    <r>
      <rPr>
        <b/>
        <sz val="10"/>
        <color indexed="8"/>
        <rFont val="Arial"/>
        <family val="2"/>
        <charset val="238"/>
      </rPr>
      <t>Gospodarstwa domowe według liczby osób w 2021 r.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
                 </t>
    </r>
    <r>
      <rPr>
        <sz val="10"/>
        <color indexed="63"/>
        <rFont val="Arial"/>
        <family val="2"/>
        <charset val="238"/>
      </rPr>
      <t>Households by number of persons in 2021</t>
    </r>
    <r>
      <rPr>
        <vertAlign val="superscript"/>
        <sz val="10"/>
        <color indexed="63"/>
        <rFont val="Arial"/>
        <family val="2"/>
        <charset val="238"/>
      </rPr>
      <t>1</t>
    </r>
  </si>
  <si>
    <r>
      <rPr>
        <sz val="10"/>
        <color indexed="8"/>
        <rFont val="Arial"/>
        <family val="2"/>
        <charset val="238"/>
      </rPr>
      <t xml:space="preserve">TABL. 6.9. </t>
    </r>
    <r>
      <rPr>
        <b/>
        <sz val="10"/>
        <color indexed="8"/>
        <rFont val="Arial"/>
        <family val="2"/>
        <charset val="238"/>
      </rPr>
      <t>Rodziny według typów w polskiej i niemieckiej części Euroregionu w 2021 r.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63"/>
        <rFont val="Arial"/>
        <family val="2"/>
        <charset val="238"/>
      </rPr>
      <t xml:space="preserve">                 Families by types in Polish and German part of Euroregion in 2021</t>
    </r>
    <r>
      <rPr>
        <vertAlign val="superscript"/>
        <sz val="10"/>
        <color indexed="63"/>
        <rFont val="Arial"/>
        <family val="2"/>
        <charset val="238"/>
      </rPr>
      <t>1</t>
    </r>
  </si>
  <si>
    <t xml:space="preserve">1 Strona polska - stan w dniu 31 marca; strona czeska - stan w dniu 27 marca; strona 
niemiecka  - stan w dniu 15 maja 2022 r. </t>
  </si>
  <si>
    <t xml:space="preserve">1 Polish part - as of 31 March; Czech part - as of 27 March; German part - as of 15 May 
2022. </t>
  </si>
  <si>
    <t xml:space="preserve">1 Strona polska - stan w dniu 31 marca; strona czeska - stan w dniu 27 marca; strona niemiecka  - stan w dniu 15 maja 2022 r. </t>
  </si>
  <si>
    <t xml:space="preserve">1 Polish part - as of 31 March; Czech part - as of 27 March; German part - as of 15 May 2022. </t>
  </si>
  <si>
    <t xml:space="preserve">1 Strona polska - stan w dniu 31 marca, strona niemiecka  stan w dniu 15 maja 2022 r. </t>
  </si>
  <si>
    <t>1 Polish part - as of 31 March, German part - as of 31 May 2022.</t>
  </si>
  <si>
    <r>
      <rPr>
        <sz val="10"/>
        <color indexed="8"/>
        <rFont val="Arial"/>
        <family val="2"/>
        <charset val="238"/>
      </rPr>
      <t>TABL. 6.11.</t>
    </r>
    <r>
      <rPr>
        <b/>
        <sz val="10"/>
        <color indexed="8"/>
        <rFont val="Arial"/>
        <family val="2"/>
        <charset val="238"/>
      </rPr>
      <t xml:space="preserve"> Rodziny według liczby dzieci w 2021 r.</t>
    </r>
    <r>
      <rPr>
        <b/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63"/>
        <rFont val="Arial"/>
        <family val="2"/>
        <charset val="238"/>
      </rPr>
      <t xml:space="preserve">                   Families by number of children in 2021</t>
    </r>
    <r>
      <rPr>
        <vertAlign val="superscript"/>
        <sz val="10"/>
        <color indexed="63"/>
        <rFont val="Arial"/>
        <family val="2"/>
        <charset val="238"/>
      </rPr>
      <t>1</t>
    </r>
  </si>
  <si>
    <r>
      <t xml:space="preserve">TABL. 6.12.  </t>
    </r>
    <r>
      <rPr>
        <b/>
        <sz val="10"/>
        <rFont val="Arial"/>
        <family val="2"/>
        <charset val="238"/>
      </rPr>
      <t>Zamieszkane budynki mieszkalne według liczby mieszkań w 2021 r.</t>
    </r>
    <r>
      <rPr>
        <vertAlign val="superscript"/>
        <sz val="10"/>
        <rFont val="Arial"/>
        <family val="2"/>
        <charset val="238"/>
      </rPr>
      <t>1</t>
    </r>
  </si>
  <si>
    <r>
      <t xml:space="preserve">  Inhabited residential buidlings by number of dwellings in 2021</t>
    </r>
    <r>
      <rPr>
        <vertAlign val="superscript"/>
        <sz val="10"/>
        <color indexed="63"/>
        <rFont val="Arial"/>
        <family val="2"/>
        <charset val="238"/>
      </rPr>
      <t>1</t>
    </r>
  </si>
  <si>
    <t>1 Strona polska - stan w dniu 31 marca; strona czeska - stan w dniu 27 marca; strona niemiecka  - stan w dniu 15 maja 2022 r. 2 Bez gmin: Jawor, Paszowice, Wojcieszów, Złotoryja (gmina miejska)
 i Świerzawa.</t>
  </si>
  <si>
    <t>1 Polish part - as of 31 March; Czech part - as of 27 March; German part - as of 15 May 2022. 2 Excluding gminas: Jawor, Paszowice, Wojcieszów, Złotoryja (urban gmina) and Świerzawa.</t>
  </si>
  <si>
    <r>
      <t xml:space="preserve">2016 
i poźniejszych
</t>
    </r>
    <r>
      <rPr>
        <sz val="8"/>
        <color theme="0" tint="-0.499984740745262"/>
        <rFont val="Arial"/>
        <family val="2"/>
        <charset val="238"/>
      </rPr>
      <t>and later</t>
    </r>
  </si>
  <si>
    <r>
      <t xml:space="preserve">TABL. 6.18.  </t>
    </r>
    <r>
      <rPr>
        <b/>
        <sz val="10"/>
        <rFont val="Arial"/>
        <family val="2"/>
        <charset val="238"/>
      </rPr>
      <t xml:space="preserve"> Mieszkania według statusu zamieszkania w 2021 r.</t>
    </r>
    <r>
      <rPr>
        <vertAlign val="superscript"/>
        <sz val="10"/>
        <rFont val="Arial"/>
        <family val="2"/>
        <charset val="238"/>
      </rPr>
      <t>1</t>
    </r>
  </si>
  <si>
    <r>
      <t xml:space="preserve">   Dwellings by occupancy status in 2021</t>
    </r>
    <r>
      <rPr>
        <vertAlign val="superscript"/>
        <sz val="10"/>
        <color theme="1" tint="0.34998626667073579"/>
        <rFont val="Arial"/>
        <family val="2"/>
        <charset val="238"/>
      </rPr>
      <t>1</t>
    </r>
  </si>
  <si>
    <r>
      <t xml:space="preserve">TABL. 6.19.  </t>
    </r>
    <r>
      <rPr>
        <b/>
        <sz val="10"/>
        <rFont val="Arial"/>
        <family val="2"/>
        <charset val="238"/>
      </rPr>
      <t xml:space="preserve"> Mieszkania  zamieszkane w 2021 r.</t>
    </r>
    <r>
      <rPr>
        <vertAlign val="superscript"/>
        <sz val="10"/>
        <rFont val="Arial"/>
        <family val="2"/>
        <charset val="238"/>
      </rPr>
      <t>1</t>
    </r>
  </si>
  <si>
    <r>
      <t xml:space="preserve">   Inhabited dwellings in 2021</t>
    </r>
    <r>
      <rPr>
        <vertAlign val="superscript"/>
        <sz val="10"/>
        <color indexed="63"/>
        <rFont val="Arial"/>
        <family val="2"/>
        <charset val="238"/>
      </rPr>
      <t>1</t>
    </r>
  </si>
  <si>
    <r>
      <t xml:space="preserve">TABL. 6.20.  </t>
    </r>
    <r>
      <rPr>
        <b/>
        <sz val="10"/>
        <rFont val="Arial"/>
        <family val="2"/>
        <charset val="238"/>
      </rPr>
      <t>Mieszkania zamieszkane według powierzchni użytkowej w 2021 r.</t>
    </r>
    <r>
      <rPr>
        <vertAlign val="superscript"/>
        <sz val="10"/>
        <rFont val="Arial"/>
        <family val="2"/>
        <charset val="238"/>
      </rPr>
      <t>1</t>
    </r>
  </si>
  <si>
    <r>
      <t xml:space="preserve">  Inhabited dwellings by usable floor space in 2021</t>
    </r>
    <r>
      <rPr>
        <vertAlign val="superscript"/>
        <sz val="10"/>
        <color indexed="63"/>
        <rFont val="Arial"/>
        <family val="2"/>
        <charset val="238"/>
      </rPr>
      <t>1</t>
    </r>
  </si>
  <si>
    <t xml:space="preserve">1 Bez gmin: Jawor, Paszowice, Wojcieszów, Złotoryja (gmina miejska)  i Świerzawa. </t>
  </si>
  <si>
    <t xml:space="preserve">1 Excluding gminas: Jawor, Paszowice, Wojcieszów, Złotoryja (urban gmina) and Świerzawa. </t>
  </si>
  <si>
    <t>a Sections: mining and quarrying; manufacturing; electricity, gas steam and air conditioning supply, water supply, sewerage, waste management and remediation activities b Since 2022, persons employed in the national economy by place of residence; data not comparable with previous years; excluding gminas: Jawor, Paszowice, Wojcieszów, Złotoryja (urban gmina) and Świerzawa. c Data from Labour Force Survey. d Annual averages for 2022.</t>
  </si>
  <si>
    <r>
      <t>Udzielone
 noclegi na 
100 ludności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Overnight stays provided per 100 
population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</si>
  <si>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TABL. 6.2.  </t>
    </r>
    <r>
      <rPr>
        <b/>
        <sz val="10"/>
        <rFont val="Arial"/>
        <family val="2"/>
        <charset val="238"/>
      </rPr>
      <t xml:space="preserve"> Ludność według kraju urodzenia w polskiej częci Euroregionu w 2021 r.</t>
    </r>
    <r>
      <rPr>
        <b/>
        <vertAlign val="superscript"/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                   </t>
    </r>
    <r>
      <rPr>
        <sz val="10"/>
        <rFont val="Arial"/>
        <family val="2"/>
        <charset val="238"/>
      </rPr>
      <t xml:space="preserve">Stan w dniu 31 marca
                   </t>
    </r>
    <r>
      <rPr>
        <sz val="10"/>
        <color theme="0" tint="-0.499984740745262"/>
        <rFont val="Arial"/>
        <family val="2"/>
        <charset val="238"/>
      </rPr>
      <t>Population by country of birth in Polish part of Euroregion in 2021 
                   As of 31 March</t>
    </r>
  </si>
  <si>
    <t>Population by country of birth in Polish part of Euroregion in 2021</t>
  </si>
  <si>
    <t>Population by country of birth in German part of Euroregion in 2022</t>
  </si>
  <si>
    <r>
      <t xml:space="preserve">TABL. 6.5.  </t>
    </r>
    <r>
      <rPr>
        <b/>
        <sz val="10"/>
        <rFont val="Arial"/>
        <family val="2"/>
        <charset val="238"/>
      </rPr>
      <t xml:space="preserve"> Ludność według kraju urodzenia w niemieckiej częci Euroregionu w 2022 r.
              </t>
    </r>
    <r>
      <rPr>
        <b/>
        <sz val="10"/>
        <color theme="0" tint="-0.49998474074526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Stan w dniu 15 maja 
                  </t>
    </r>
    <r>
      <rPr>
        <sz val="10"/>
        <color theme="0" tint="-0.499984740745262"/>
        <rFont val="Arial"/>
        <family val="2"/>
        <charset val="238"/>
      </rPr>
      <t>Population by country of birth in German part of Euroregion in 2022
                  As of 15 May</t>
    </r>
  </si>
  <si>
    <r>
      <t xml:space="preserve">nie ustalono
</t>
    </r>
    <r>
      <rPr>
        <sz val="8"/>
        <color theme="0" tint="-0.499984740745262"/>
        <rFont val="Arial"/>
        <family val="2"/>
        <charset val="238"/>
      </rPr>
      <t>unknown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</si>
  <si>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overnight stays provided</t>
    </r>
  </si>
  <si>
    <r>
      <t>udzielone noclegi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overnight stays provided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</si>
  <si>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>Część niemiecka .........................</t>
  </si>
  <si>
    <t xml:space="preserve">a Część polska – bez osób prowadzących indywidualne gospodarstwa rolne. b Aktywne podmioty wpisane do rejestru; w grupie „9 i mniej” ujęto grupę „nieokreślone”. </t>
  </si>
  <si>
    <t xml:space="preserve">a Polish part – excluding persons tending private farms in agriculture e. b Registered entities with identified activity; group „9 and less” including group „undefined”. </t>
  </si>
  <si>
    <r>
      <t xml:space="preserve">TABL. 5.1. </t>
    </r>
    <r>
      <rPr>
        <b/>
        <sz val="10"/>
        <rFont val="Arial"/>
        <family val="2"/>
        <charset val="238"/>
      </rPr>
      <t xml:space="preserve"> Powierzchnia gruntów według kierunków wykorzystania w 2024 r.</t>
    </r>
  </si>
  <si>
    <t>OGÓŁEM</t>
  </si>
  <si>
    <t>TOTAL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</si>
  <si>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>2</t>
    </r>
  </si>
  <si>
    <r>
      <t>TOTAL</t>
    </r>
    <r>
      <rPr>
        <b/>
        <vertAlign val="superscript"/>
        <sz val="8"/>
        <color theme="1" tint="0.34998626667073579"/>
        <rFont val="Arial"/>
        <family val="2"/>
        <charset val="238"/>
      </rPr>
      <t>2</t>
    </r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</si>
  <si>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>1</t>
    </r>
  </si>
  <si>
    <r>
      <t>TOTAL</t>
    </r>
    <r>
      <rPr>
        <b/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</si>
  <si>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Stanowiące
</t>
    </r>
    <r>
      <rPr>
        <sz val="8"/>
        <color theme="0" tint="-0.499984740745262"/>
        <rFont val="Arial"/>
        <family val="2"/>
        <charset val="238"/>
      </rPr>
      <t>Owned</t>
    </r>
  </si>
  <si>
    <r>
      <t xml:space="preserve">własność
</t>
    </r>
    <r>
      <rPr>
        <sz val="8"/>
        <color theme="0" tint="-0.499984740745262"/>
        <rFont val="Arial"/>
        <family val="2"/>
        <charset val="238"/>
      </rPr>
      <t>by</t>
    </r>
  </si>
  <si>
    <t>Member municipalities from
   districts:</t>
  </si>
  <si>
    <t>Jablonec nad Nisou ……………</t>
  </si>
  <si>
    <t>Liberec ……………………………</t>
  </si>
  <si>
    <r>
      <t xml:space="preserve">Z tego 
</t>
    </r>
    <r>
      <rPr>
        <sz val="8"/>
        <color theme="0" tint="-0.499984740745262"/>
        <rFont val="Arial"/>
        <family val="2"/>
        <charset val="238"/>
      </rPr>
      <t>Of which</t>
    </r>
  </si>
  <si>
    <t xml:space="preserve">Ludność i powierzchnia w 2024 r. </t>
  </si>
  <si>
    <t xml:space="preserve">Ludność według grup wieku w 2024 r. </t>
  </si>
  <si>
    <t xml:space="preserve">Ruch naturalny ludności w 2024 r. </t>
  </si>
  <si>
    <t xml:space="preserve">Zgony w 2024 r. </t>
  </si>
  <si>
    <t xml:space="preserve">Zgony według przyczyn w 2024 r. </t>
  </si>
  <si>
    <t xml:space="preserve">Struktura zgonów według wybranych przyczyn i płci w 2024 r. </t>
  </si>
  <si>
    <t xml:space="preserve">Migracje zagraniczne ludności na pobyt stały w 2024 r. </t>
  </si>
  <si>
    <t>International migration of population for permanent residence in 2024</t>
  </si>
  <si>
    <t xml:space="preserve">Migracje zagraniczne ludności na pobyt stały według grup wieku w 2024 r. </t>
  </si>
  <si>
    <t xml:space="preserve">Migracje międzypowiatowe ludności na pobyt stały w 2024 r. </t>
  </si>
  <si>
    <t>Interpowiat migration of population for permanent residence in 2024</t>
  </si>
  <si>
    <t xml:space="preserve">Migracje międzypowiatowe ludności na pobyt stały według grup wieku w 2024 r. </t>
  </si>
  <si>
    <t>Interpowiat migration of population for permanent residence by age groups  in 2024</t>
  </si>
  <si>
    <t xml:space="preserve">Migracje międzygminne ludności na pobyt stały w 2024 r. </t>
  </si>
  <si>
    <t>Intergminas migration of population by age in 2024</t>
  </si>
  <si>
    <t xml:space="preserve">Małżeństwa i rozwody w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</si>
</sst>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@*."/>
    <numFmt numFmtId="166" formatCode="0.000"/>
    <numFmt numFmtId="167" formatCode="0.0000"/>
    <numFmt numFmtId="168" formatCode="?,??0\ \ ;\-?,??0\ \ ;#,???\ \-\ \ ;@\ \ "/>
    <numFmt numFmtId="169" formatCode="#,##0_ ;\-#,##0\ "/>
    <numFmt numFmtId="170" formatCode="??\ ??0\ \ ;\-??\ ??0\ \ ;??\ ??\ \-\ \ ;@\ \ "/>
    <numFmt numFmtId="171" formatCode="?\ ??0\ \ ;\-?\ ??0\ \ ;?\ ??\ \-\ \ ;@\ \ "/>
    <numFmt numFmtId="172" formatCode="??0\ \ ;\-??0\ \ ;??\ \-\ \ ;@\ \ "/>
    <numFmt numFmtId="173" formatCode="0.0_ ;\-0.0\ "/>
  </numFmts>
  <fonts count="90" x14ac:knownFonts="1"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rgb="FF6D6E7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AC9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rgb="FF595959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b/>
      <sz val="8"/>
      <color theme="2" tint="-0.499984740745262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0" tint="-0.34998626667073579"/>
      <name val="Fira Sans"/>
      <family val="2"/>
      <charset val="238"/>
    </font>
    <font>
      <sz val="7.5"/>
      <color theme="1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0"/>
      <color rgb="FF2F9CD9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1F497D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name val="Fira Sans SemiBold"/>
      <family val="2"/>
      <charset val="238"/>
    </font>
    <font>
      <sz val="8"/>
      <name val="Fira Sans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rgb="FF000000"/>
      <name val="Fira Sans"/>
      <family val="2"/>
      <charset val="238"/>
    </font>
    <font>
      <sz val="9"/>
      <name val="Arial"/>
      <family val="2"/>
    </font>
    <font>
      <b/>
      <sz val="8"/>
      <color rgb="FF000000"/>
      <name val="Fira Sans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0"/>
      <name val="Helvetica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rgb="FFFF000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vertAlign val="superscript"/>
      <sz val="10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sz val="8"/>
      <color indexed="23"/>
      <name val="Arial"/>
      <family val="2"/>
      <charset val="238"/>
    </font>
    <font>
      <vertAlign val="superscript"/>
      <sz val="8"/>
      <color rgb="FF808080"/>
      <name val="Arial"/>
      <family val="2"/>
      <charset val="238"/>
    </font>
    <font>
      <sz val="8"/>
      <name val="Arial"/>
      <family val="2"/>
    </font>
    <font>
      <sz val="8"/>
      <color theme="0" tint="-0.499984740745262"/>
      <name val="Arial"/>
      <family val="2"/>
    </font>
    <font>
      <b/>
      <vertAlign val="superscript"/>
      <sz val="8"/>
      <color indexed="63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1"/>
      <name val="Arial"/>
      <family val="2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b/>
      <sz val="8"/>
      <color theme="1"/>
      <name val="Arial"/>
      <family val="2"/>
    </font>
    <font>
      <vertAlign val="superscript"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E4F6"/>
        <bgColor indexed="64"/>
      </patternFill>
    </fill>
    <fill>
      <patternFill patternType="solid">
        <fgColor rgb="FFC6EFCE"/>
      </patternFill>
    </fill>
    <fill>
      <patternFill patternType="solid">
        <fgColor rgb="FFD3D3D3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67171"/>
      </left>
      <right/>
      <top style="medium">
        <color rgb="FF767171"/>
      </top>
      <bottom/>
      <diagonal/>
    </border>
    <border>
      <left style="medium">
        <color rgb="FF767171"/>
      </left>
      <right/>
      <top/>
      <bottom style="medium">
        <color rgb="FF767171"/>
      </bottom>
      <diagonal/>
    </border>
    <border>
      <left/>
      <right style="thick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rgb="FF76717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BFDFE9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58" fillId="0" borderId="0"/>
    <xf numFmtId="0" fontId="58" fillId="0" borderId="0"/>
    <xf numFmtId="0" fontId="61" fillId="0" borderId="0"/>
    <xf numFmtId="0" fontId="65" fillId="3" borderId="0" applyNumberFormat="0" applyBorder="0" applyAlignment="0" applyProtection="0"/>
    <xf numFmtId="0" fontId="87" fillId="4" borderId="38">
      <alignment horizontal="left" vertical="center" wrapText="1"/>
    </xf>
  </cellStyleXfs>
  <cellXfs count="6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/>
    <xf numFmtId="0" fontId="2" fillId="0" borderId="0" xfId="0" applyFont="1"/>
    <xf numFmtId="0" fontId="17" fillId="0" borderId="0" xfId="0" applyFont="1" applyAlignment="1">
      <alignment vertical="center"/>
    </xf>
    <xf numFmtId="0" fontId="1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3" fillId="0" borderId="0" xfId="0" applyFont="1" applyBorder="1" applyAlignment="1"/>
    <xf numFmtId="0" fontId="20" fillId="0" borderId="1" xfId="0" applyFont="1" applyBorder="1" applyAlignment="1">
      <alignment horizontal="left" indent="1"/>
    </xf>
    <xf numFmtId="0" fontId="3" fillId="0" borderId="0" xfId="0" applyFont="1" applyAlignme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vertical="center" wrapText="1"/>
    </xf>
    <xf numFmtId="0" fontId="12" fillId="0" borderId="0" xfId="0" applyFont="1"/>
    <xf numFmtId="0" fontId="6" fillId="0" borderId="0" xfId="0" applyFont="1" applyBorder="1"/>
    <xf numFmtId="0" fontId="11" fillId="0" borderId="15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2" fillId="0" borderId="0" xfId="0" applyFont="1" applyBorder="1"/>
    <xf numFmtId="0" fontId="11" fillId="0" borderId="0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justify" vertical="center" wrapText="1"/>
    </xf>
    <xf numFmtId="164" fontId="6" fillId="0" borderId="4" xfId="0" applyNumberFormat="1" applyFont="1" applyBorder="1" applyAlignment="1">
      <alignment horizontal="justify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19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 indent="9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0" borderId="12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2" xfId="0" applyFont="1" applyBorder="1" applyAlignment="1"/>
    <xf numFmtId="164" fontId="13" fillId="0" borderId="5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23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12" fillId="0" borderId="15" xfId="0" applyFont="1" applyBorder="1" applyAlignment="1"/>
    <xf numFmtId="164" fontId="8" fillId="0" borderId="5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25" fillId="0" borderId="15" xfId="0" applyFont="1" applyBorder="1" applyAlignment="1">
      <alignment vertical="center" wrapText="1"/>
    </xf>
    <xf numFmtId="164" fontId="9" fillId="0" borderId="14" xfId="0" applyNumberFormat="1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12" fillId="0" borderId="0" xfId="0" applyNumberFormat="1" applyFont="1" applyBorder="1"/>
    <xf numFmtId="164" fontId="6" fillId="0" borderId="0" xfId="0" applyNumberFormat="1" applyFont="1" applyBorder="1"/>
    <xf numFmtId="0" fontId="19" fillId="0" borderId="0" xfId="1" applyFont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19" fillId="0" borderId="0" xfId="1" applyFont="1" applyAlignment="1">
      <alignment horizontal="left"/>
    </xf>
    <xf numFmtId="0" fontId="19" fillId="0" borderId="1" xfId="1" applyFont="1" applyBorder="1" applyAlignment="1">
      <alignment horizontal="left"/>
    </xf>
    <xf numFmtId="0" fontId="28" fillId="0" borderId="0" xfId="1" applyFont="1"/>
    <xf numFmtId="0" fontId="28" fillId="0" borderId="1" xfId="1" applyFont="1" applyBorder="1" applyAlignment="1">
      <alignment horizontal="left" indent="1"/>
    </xf>
    <xf numFmtId="0" fontId="19" fillId="0" borderId="0" xfId="1" applyFont="1" applyAlignment="1"/>
    <xf numFmtId="0" fontId="19" fillId="0" borderId="0" xfId="1" applyFont="1" applyAlignment="1">
      <alignment horizontal="justify"/>
    </xf>
    <xf numFmtId="0" fontId="19" fillId="0" borderId="1" xfId="1" applyFont="1" applyBorder="1" applyAlignment="1">
      <alignment horizontal="justify"/>
    </xf>
    <xf numFmtId="164" fontId="11" fillId="0" borderId="5" xfId="0" applyNumberFormat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1" fillId="0" borderId="0" xfId="1" applyFont="1"/>
    <xf numFmtId="0" fontId="31" fillId="0" borderId="1" xfId="1" applyFont="1" applyBorder="1" applyAlignment="1">
      <alignment horizontal="left" vertical="top" inden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1" fillId="0" borderId="0" xfId="0" applyFont="1"/>
    <xf numFmtId="0" fontId="32" fillId="0" borderId="1" xfId="0" applyFont="1" applyBorder="1" applyAlignment="1">
      <alignment horizontal="left" vertical="top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2" fillId="0" borderId="0" xfId="1" applyFont="1" applyAlignment="1"/>
    <xf numFmtId="0" fontId="2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 wrapText="1"/>
    </xf>
    <xf numFmtId="0" fontId="22" fillId="0" borderId="0" xfId="0" applyFont="1" applyAlignment="1">
      <alignment horizontal="left" vertical="center" indent="8"/>
    </xf>
    <xf numFmtId="0" fontId="10" fillId="0" borderId="15" xfId="0" applyFont="1" applyBorder="1" applyAlignment="1">
      <alignment horizontal="left" vertical="center" wrapText="1" indent="1"/>
    </xf>
    <xf numFmtId="0" fontId="10" fillId="0" borderId="15" xfId="0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5" xfId="0" applyFont="1" applyBorder="1" applyAlignment="1">
      <alignment horizontal="left" vertical="center" wrapText="1" indent="1"/>
    </xf>
    <xf numFmtId="164" fontId="12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left" wrapText="1"/>
    </xf>
    <xf numFmtId="0" fontId="10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22" fillId="0" borderId="0" xfId="1" applyFont="1" applyAlignment="1">
      <alignment horizontal="left"/>
    </xf>
    <xf numFmtId="0" fontId="10" fillId="2" borderId="9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0" fontId="22" fillId="0" borderId="0" xfId="0" applyFont="1" applyBorder="1" applyAlignment="1">
      <alignment horizontal="left" vertical="center" indent="8"/>
    </xf>
    <xf numFmtId="0" fontId="6" fillId="0" borderId="1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left" vertical="center" wrapText="1" indent="1"/>
    </xf>
    <xf numFmtId="165" fontId="12" fillId="0" borderId="0" xfId="0" applyNumberFormat="1" applyFont="1" applyBorder="1" applyAlignment="1">
      <alignment vertical="center" wrapText="1"/>
    </xf>
    <xf numFmtId="165" fontId="6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vertical="center" wrapText="1"/>
    </xf>
    <xf numFmtId="165" fontId="12" fillId="0" borderId="15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wrapText="1" indent="1"/>
    </xf>
    <xf numFmtId="165" fontId="6" fillId="0" borderId="18" xfId="0" applyNumberFormat="1" applyFont="1" applyBorder="1" applyAlignment="1">
      <alignment vertical="center" wrapText="1"/>
    </xf>
    <xf numFmtId="165" fontId="12" fillId="0" borderId="12" xfId="0" applyNumberFormat="1" applyFont="1" applyBorder="1" applyAlignment="1">
      <alignment wrapText="1"/>
    </xf>
    <xf numFmtId="165" fontId="6" fillId="0" borderId="15" xfId="0" applyNumberFormat="1" applyFont="1" applyBorder="1" applyAlignment="1">
      <alignment horizontal="left" vertical="center" indent="1"/>
    </xf>
    <xf numFmtId="165" fontId="6" fillId="0" borderId="0" xfId="0" applyNumberFormat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2" fillId="0" borderId="0" xfId="0" applyNumberFormat="1" applyFont="1" applyBorder="1" applyAlignment="1">
      <alignment wrapText="1"/>
    </xf>
    <xf numFmtId="0" fontId="42" fillId="0" borderId="0" xfId="0" applyFont="1" applyBorder="1" applyAlignment="1">
      <alignment vertical="center" wrapText="1"/>
    </xf>
    <xf numFmtId="49" fontId="6" fillId="0" borderId="15" xfId="0" applyNumberFormat="1" applyFont="1" applyBorder="1" applyAlignment="1">
      <alignment horizontal="left" vertical="center" indent="1"/>
    </xf>
    <xf numFmtId="49" fontId="6" fillId="0" borderId="15" xfId="0" applyNumberFormat="1" applyFont="1" applyBorder="1" applyAlignment="1">
      <alignment horizontal="left" vertical="center" wrapText="1" indent="1"/>
    </xf>
    <xf numFmtId="0" fontId="6" fillId="0" borderId="15" xfId="0" applyNumberFormat="1" applyFont="1" applyBorder="1" applyAlignment="1">
      <alignment horizontal="left" vertical="center" wrapText="1" inden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2" fillId="0" borderId="0" xfId="0" applyNumberFormat="1" applyFont="1" applyBorder="1" applyAlignment="1">
      <alignment wrapText="1"/>
    </xf>
    <xf numFmtId="0" fontId="11" fillId="0" borderId="5" xfId="0" applyNumberFormat="1" applyFont="1" applyBorder="1" applyAlignment="1">
      <alignment horizontal="right" vertical="center" wrapText="1"/>
    </xf>
    <xf numFmtId="0" fontId="6" fillId="0" borderId="18" xfId="0" applyNumberFormat="1" applyFont="1" applyBorder="1" applyAlignment="1">
      <alignment vertical="center"/>
    </xf>
    <xf numFmtId="0" fontId="10" fillId="0" borderId="15" xfId="0" applyNumberFormat="1" applyFont="1" applyBorder="1" applyAlignment="1">
      <alignment vertical="center" wrapText="1"/>
    </xf>
    <xf numFmtId="0" fontId="6" fillId="0" borderId="15" xfId="0" applyNumberFormat="1" applyFont="1" applyBorder="1" applyAlignment="1">
      <alignment vertical="center" wrapText="1"/>
    </xf>
    <xf numFmtId="0" fontId="11" fillId="0" borderId="4" xfId="0" applyNumberFormat="1" applyFont="1" applyBorder="1" applyAlignment="1">
      <alignment horizontal="right" vertical="center" wrapText="1"/>
    </xf>
    <xf numFmtId="0" fontId="10" fillId="0" borderId="22" xfId="0" applyNumberFormat="1" applyFont="1" applyBorder="1" applyAlignment="1">
      <alignment vertical="center" wrapText="1"/>
    </xf>
    <xf numFmtId="0" fontId="11" fillId="0" borderId="23" xfId="0" applyNumberFormat="1" applyFont="1" applyBorder="1" applyAlignment="1">
      <alignment horizontal="right" vertical="center" wrapText="1"/>
    </xf>
    <xf numFmtId="0" fontId="11" fillId="0" borderId="2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/>
    <xf numFmtId="164" fontId="6" fillId="0" borderId="4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11" fillId="0" borderId="0" xfId="0" applyFont="1" applyBorder="1" applyAlignment="1">
      <alignment horizontal="right" vertical="center" wrapText="1"/>
    </xf>
    <xf numFmtId="0" fontId="12" fillId="0" borderId="5" xfId="0" applyFont="1" applyBorder="1"/>
    <xf numFmtId="0" fontId="12" fillId="0" borderId="4" xfId="0" applyFont="1" applyBorder="1"/>
    <xf numFmtId="0" fontId="6" fillId="0" borderId="5" xfId="0" applyFont="1" applyBorder="1"/>
    <xf numFmtId="0" fontId="9" fillId="0" borderId="5" xfId="0" applyFont="1" applyBorder="1" applyAlignment="1">
      <alignment wrapText="1"/>
    </xf>
    <xf numFmtId="164" fontId="9" fillId="0" borderId="5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wrapText="1"/>
    </xf>
    <xf numFmtId="164" fontId="12" fillId="0" borderId="4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wrapText="1"/>
    </xf>
    <xf numFmtId="164" fontId="13" fillId="0" borderId="4" xfId="0" applyNumberFormat="1" applyFont="1" applyBorder="1" applyAlignment="1">
      <alignment wrapText="1"/>
    </xf>
    <xf numFmtId="0" fontId="11" fillId="0" borderId="5" xfId="0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12" fillId="0" borderId="0" xfId="0" applyFont="1" applyBorder="1" applyAlignment="1"/>
    <xf numFmtId="49" fontId="6" fillId="2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9" fillId="0" borderId="14" xfId="0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64" fontId="12" fillId="0" borderId="5" xfId="0" applyNumberFormat="1" applyFont="1" applyBorder="1"/>
    <xf numFmtId="2" fontId="6" fillId="0" borderId="5" xfId="0" applyNumberFormat="1" applyFont="1" applyBorder="1"/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12" fillId="0" borderId="4" xfId="0" applyNumberFormat="1" applyFont="1" applyBorder="1"/>
    <xf numFmtId="0" fontId="47" fillId="0" borderId="0" xfId="1" applyFont="1" applyAlignment="1">
      <alignment horizontal="left"/>
    </xf>
    <xf numFmtId="0" fontId="19" fillId="0" borderId="0" xfId="1" applyFont="1" applyBorder="1" applyAlignment="1">
      <alignment horizontal="left"/>
    </xf>
    <xf numFmtId="0" fontId="1" fillId="0" borderId="0" xfId="0" applyFont="1" applyBorder="1"/>
    <xf numFmtId="0" fontId="19" fillId="0" borderId="31" xfId="1" applyFont="1" applyBorder="1" applyAlignment="1">
      <alignment horizontal="left"/>
    </xf>
    <xf numFmtId="0" fontId="48" fillId="0" borderId="0" xfId="1" applyFont="1" applyAlignment="1">
      <alignment horizontal="left"/>
    </xf>
    <xf numFmtId="0" fontId="17" fillId="0" borderId="0" xfId="0" applyFont="1" applyAlignment="1">
      <alignment horizontal="left" vertical="center" indent="9"/>
    </xf>
    <xf numFmtId="0" fontId="49" fillId="0" borderId="0" xfId="0" applyFont="1" applyAlignment="1">
      <alignment horizontal="left" vertical="center" indent="9"/>
    </xf>
    <xf numFmtId="0" fontId="2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Border="1" applyAlignment="1"/>
    <xf numFmtId="0" fontId="24" fillId="0" borderId="0" xfId="0" applyFont="1" applyBorder="1" applyAlignment="1">
      <alignment vertical="center" wrapText="1"/>
    </xf>
    <xf numFmtId="0" fontId="37" fillId="0" borderId="0" xfId="0" applyFont="1" applyBorder="1" applyAlignment="1">
      <alignment vertical="center" wrapText="1"/>
    </xf>
    <xf numFmtId="0" fontId="24" fillId="0" borderId="0" xfId="0" applyFont="1" applyBorder="1" applyAlignment="1"/>
    <xf numFmtId="165" fontId="11" fillId="0" borderId="0" xfId="0" applyNumberFormat="1" applyFont="1" applyBorder="1" applyAlignment="1">
      <alignment vertical="center" wrapText="1"/>
    </xf>
    <xf numFmtId="0" fontId="37" fillId="0" borderId="0" xfId="0" applyFont="1" applyBorder="1" applyAlignment="1"/>
    <xf numFmtId="0" fontId="13" fillId="0" borderId="0" xfId="0" applyFont="1" applyBorder="1" applyAlignment="1"/>
    <xf numFmtId="165" fontId="11" fillId="0" borderId="0" xfId="0" applyNumberFormat="1" applyFont="1" applyBorder="1" applyAlignment="1">
      <alignment wrapText="1"/>
    </xf>
    <xf numFmtId="2" fontId="6" fillId="0" borderId="4" xfId="0" applyNumberFormat="1" applyFont="1" applyBorder="1"/>
    <xf numFmtId="0" fontId="24" fillId="0" borderId="0" xfId="0" applyFont="1" applyBorder="1" applyAlignment="1">
      <alignment wrapText="1"/>
    </xf>
    <xf numFmtId="0" fontId="24" fillId="0" borderId="5" xfId="0" applyFont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14" xfId="0" applyFont="1" applyBorder="1"/>
    <xf numFmtId="0" fontId="19" fillId="0" borderId="0" xfId="1" applyFont="1" applyBorder="1" applyAlignment="1">
      <alignment horizontal="left" vertical="center"/>
    </xf>
    <xf numFmtId="0" fontId="19" fillId="0" borderId="33" xfId="1" applyFont="1" applyBorder="1" applyAlignment="1">
      <alignment horizontal="left" vertical="center"/>
    </xf>
    <xf numFmtId="0" fontId="1" fillId="0" borderId="33" xfId="0" applyFont="1" applyBorder="1" applyAlignment="1">
      <alignment horizontal="justify" vertical="center"/>
    </xf>
    <xf numFmtId="0" fontId="19" fillId="0" borderId="33" xfId="1" applyFont="1" applyBorder="1" applyAlignment="1">
      <alignment horizontal="left"/>
    </xf>
    <xf numFmtId="0" fontId="1" fillId="0" borderId="33" xfId="0" applyFont="1" applyBorder="1"/>
    <xf numFmtId="0" fontId="37" fillId="0" borderId="5" xfId="0" applyFont="1" applyBorder="1"/>
    <xf numFmtId="0" fontId="24" fillId="0" borderId="5" xfId="0" applyFont="1" applyBorder="1"/>
    <xf numFmtId="0" fontId="24" fillId="0" borderId="5" xfId="0" applyFont="1" applyBorder="1" applyAlignment="1">
      <alignment wrapText="1"/>
    </xf>
    <xf numFmtId="0" fontId="6" fillId="2" borderId="9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0" fontId="8" fillId="2" borderId="9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164" fontId="9" fillId="0" borderId="34" xfId="0" applyNumberFormat="1" applyFont="1" applyBorder="1" applyAlignment="1">
      <alignment horizontal="right" vertical="center" wrapText="1"/>
    </xf>
    <xf numFmtId="1" fontId="12" fillId="0" borderId="5" xfId="0" applyNumberFormat="1" applyFont="1" applyBorder="1"/>
    <xf numFmtId="164" fontId="12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12" fillId="0" borderId="32" xfId="0" applyFont="1" applyBorder="1" applyAlignment="1"/>
    <xf numFmtId="0" fontId="55" fillId="0" borderId="5" xfId="0" applyFont="1" applyBorder="1" applyAlignment="1">
      <alignment horizontal="right" vertical="center" wrapText="1"/>
    </xf>
    <xf numFmtId="0" fontId="55" fillId="0" borderId="4" xfId="0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wrapText="1"/>
    </xf>
    <xf numFmtId="0" fontId="54" fillId="0" borderId="5" xfId="0" applyFont="1" applyBorder="1" applyAlignment="1">
      <alignment horizontal="right" vertical="center" wrapText="1"/>
    </xf>
    <xf numFmtId="0" fontId="54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wrapText="1"/>
    </xf>
    <xf numFmtId="1" fontId="12" fillId="0" borderId="4" xfId="0" applyNumberFormat="1" applyFont="1" applyBorder="1"/>
    <xf numFmtId="1" fontId="13" fillId="0" borderId="5" xfId="0" applyNumberFormat="1" applyFont="1" applyBorder="1" applyAlignment="1">
      <alignment horizontal="right" wrapText="1"/>
    </xf>
    <xf numFmtId="1" fontId="13" fillId="0" borderId="4" xfId="0" applyNumberFormat="1" applyFont="1" applyBorder="1" applyAlignment="1">
      <alignment horizontal="right" wrapText="1"/>
    </xf>
    <xf numFmtId="1" fontId="11" fillId="0" borderId="5" xfId="0" applyNumberFormat="1" applyFont="1" applyBorder="1" applyAlignment="1">
      <alignment horizontal="right" wrapText="1"/>
    </xf>
    <xf numFmtId="1" fontId="11" fillId="0" borderId="4" xfId="0" applyNumberFormat="1" applyFont="1" applyBorder="1" applyAlignment="1">
      <alignment horizontal="right" wrapText="1"/>
    </xf>
    <xf numFmtId="1" fontId="6" fillId="0" borderId="5" xfId="0" applyNumberFormat="1" applyFont="1" applyBorder="1" applyAlignment="1">
      <alignment horizontal="left" wrapText="1"/>
    </xf>
    <xf numFmtId="1" fontId="6" fillId="0" borderId="4" xfId="0" applyNumberFormat="1" applyFont="1" applyBorder="1" applyAlignment="1">
      <alignment horizontal="left" wrapText="1"/>
    </xf>
    <xf numFmtId="1" fontId="12" fillId="0" borderId="14" xfId="0" applyNumberFormat="1" applyFont="1" applyBorder="1"/>
    <xf numFmtId="164" fontId="11" fillId="0" borderId="23" xfId="0" applyNumberFormat="1" applyFont="1" applyBorder="1" applyAlignment="1">
      <alignment horizontal="right" vertical="center" wrapText="1"/>
    </xf>
    <xf numFmtId="0" fontId="12" fillId="0" borderId="14" xfId="0" applyFont="1" applyBorder="1"/>
    <xf numFmtId="0" fontId="12" fillId="0" borderId="5" xfId="0" applyNumberFormat="1" applyFont="1" applyBorder="1"/>
    <xf numFmtId="0" fontId="12" fillId="0" borderId="4" xfId="0" applyNumberFormat="1" applyFont="1" applyBorder="1"/>
    <xf numFmtId="0" fontId="11" fillId="0" borderId="5" xfId="0" applyNumberFormat="1" applyFont="1" applyBorder="1" applyAlignment="1">
      <alignment horizontal="right" wrapText="1"/>
    </xf>
    <xf numFmtId="0" fontId="11" fillId="0" borderId="4" xfId="0" applyNumberFormat="1" applyFont="1" applyBorder="1" applyAlignment="1">
      <alignment horizontal="right" wrapText="1"/>
    </xf>
    <xf numFmtId="0" fontId="13" fillId="0" borderId="5" xfId="0" applyNumberFormat="1" applyFont="1" applyBorder="1" applyAlignment="1">
      <alignment horizontal="right" wrapText="1"/>
    </xf>
    <xf numFmtId="0" fontId="13" fillId="0" borderId="4" xfId="0" applyNumberFormat="1" applyFont="1" applyBorder="1" applyAlignment="1">
      <alignment horizontal="right" wrapText="1"/>
    </xf>
    <xf numFmtId="0" fontId="12" fillId="0" borderId="14" xfId="0" applyNumberFormat="1" applyFont="1" applyBorder="1"/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0" fontId="0" fillId="0" borderId="0" xfId="0" applyFont="1"/>
    <xf numFmtId="0" fontId="6" fillId="0" borderId="15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0" fontId="19" fillId="0" borderId="0" xfId="0" applyFont="1"/>
    <xf numFmtId="0" fontId="6" fillId="0" borderId="15" xfId="0" applyFont="1" applyBorder="1" applyAlignment="1">
      <alignment horizontal="righ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4" fillId="0" borderId="15" xfId="0" applyFont="1" applyBorder="1" applyAlignment="1">
      <alignment vertical="top" wrapText="1"/>
    </xf>
    <xf numFmtId="164" fontId="13" fillId="0" borderId="14" xfId="0" applyNumberFormat="1" applyFont="1" applyBorder="1" applyAlignment="1">
      <alignment wrapText="1"/>
    </xf>
    <xf numFmtId="164" fontId="12" fillId="0" borderId="14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53" fillId="0" borderId="4" xfId="0" applyFont="1" applyBorder="1" applyAlignment="1">
      <alignment horizontal="right" vertical="center" wrapText="1"/>
    </xf>
    <xf numFmtId="0" fontId="57" fillId="0" borderId="5" xfId="0" applyFont="1" applyBorder="1" applyAlignment="1">
      <alignment horizontal="right" vertical="center" wrapText="1"/>
    </xf>
    <xf numFmtId="0" fontId="57" fillId="0" borderId="4" xfId="0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" fontId="11" fillId="0" borderId="5" xfId="0" applyNumberFormat="1" applyFont="1" applyBorder="1" applyAlignment="1">
      <alignment horizontal="right" vertical="center" wrapText="1"/>
    </xf>
    <xf numFmtId="1" fontId="11" fillId="0" borderId="4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5" fontId="12" fillId="0" borderId="32" xfId="0" applyNumberFormat="1" applyFont="1" applyBorder="1" applyAlignment="1">
      <alignment wrapText="1"/>
    </xf>
    <xf numFmtId="3" fontId="8" fillId="0" borderId="5" xfId="0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wrapText="1"/>
    </xf>
    <xf numFmtId="164" fontId="9" fillId="0" borderId="5" xfId="0" applyNumberFormat="1" applyFont="1" applyFill="1" applyBorder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170" fontId="12" fillId="0" borderId="0" xfId="0" applyNumberFormat="1" applyFont="1" applyBorder="1"/>
    <xf numFmtId="171" fontId="12" fillId="0" borderId="0" xfId="0" applyNumberFormat="1" applyFont="1" applyBorder="1"/>
    <xf numFmtId="172" fontId="12" fillId="0" borderId="0" xfId="0" applyNumberFormat="1" applyFont="1" applyBorder="1"/>
    <xf numFmtId="170" fontId="63" fillId="0" borderId="0" xfId="0" applyNumberFormat="1" applyFont="1" applyFill="1" applyBorder="1" applyAlignment="1">
      <alignment horizontal="right"/>
    </xf>
    <xf numFmtId="171" fontId="63" fillId="0" borderId="0" xfId="0" applyNumberFormat="1" applyFont="1" applyFill="1" applyBorder="1" applyAlignment="1">
      <alignment horizontal="right"/>
    </xf>
    <xf numFmtId="172" fontId="63" fillId="0" borderId="0" xfId="0" applyNumberFormat="1" applyFont="1" applyFill="1" applyBorder="1" applyAlignment="1">
      <alignment horizontal="right"/>
    </xf>
    <xf numFmtId="169" fontId="62" fillId="0" borderId="0" xfId="0" applyNumberFormat="1" applyFont="1" applyFill="1" applyBorder="1" applyAlignment="1">
      <alignment horizontal="right"/>
    </xf>
    <xf numFmtId="168" fontId="62" fillId="0" borderId="0" xfId="4" applyNumberFormat="1" applyFont="1" applyFill="1" applyBorder="1" applyAlignment="1">
      <alignment horizontal="right"/>
    </xf>
    <xf numFmtId="3" fontId="6" fillId="0" borderId="5" xfId="0" applyNumberFormat="1" applyFont="1" applyBorder="1"/>
    <xf numFmtId="0" fontId="8" fillId="2" borderId="8" xfId="0" applyFont="1" applyFill="1" applyBorder="1" applyAlignment="1">
      <alignment horizontal="center" vertical="center" wrapText="1"/>
    </xf>
    <xf numFmtId="0" fontId="59" fillId="0" borderId="13" xfId="0" applyFont="1" applyBorder="1" applyAlignment="1">
      <alignment horizontal="right" vertical="center" wrapText="1"/>
    </xf>
    <xf numFmtId="0" fontId="59" fillId="0" borderId="14" xfId="0" applyFont="1" applyBorder="1" applyAlignment="1">
      <alignment horizontal="right" vertical="center" wrapText="1"/>
    </xf>
    <xf numFmtId="0" fontId="59" fillId="0" borderId="5" xfId="0" applyFont="1" applyBorder="1" applyAlignment="1">
      <alignment horizontal="right" vertical="center" wrapText="1"/>
    </xf>
    <xf numFmtId="0" fontId="59" fillId="0" borderId="4" xfId="0" applyFont="1" applyBorder="1" applyAlignment="1">
      <alignment horizontal="right" vertical="center" wrapText="1"/>
    </xf>
    <xf numFmtId="164" fontId="57" fillId="0" borderId="5" xfId="0" applyNumberFormat="1" applyFont="1" applyBorder="1" applyAlignment="1">
      <alignment horizontal="right" vertical="center" wrapText="1"/>
    </xf>
    <xf numFmtId="0" fontId="12" fillId="0" borderId="13" xfId="0" applyFont="1" applyBorder="1"/>
    <xf numFmtId="164" fontId="53" fillId="0" borderId="5" xfId="0" applyNumberFormat="1" applyFont="1" applyBorder="1" applyAlignment="1">
      <alignment horizontal="right" vertical="center" wrapText="1"/>
    </xf>
    <xf numFmtId="164" fontId="57" fillId="0" borderId="4" xfId="0" applyNumberFormat="1" applyFont="1" applyBorder="1" applyAlignment="1">
      <alignment horizontal="right" vertical="center" wrapText="1"/>
    </xf>
    <xf numFmtId="3" fontId="59" fillId="0" borderId="13" xfId="0" applyNumberFormat="1" applyFont="1" applyBorder="1" applyAlignment="1">
      <alignment horizontal="right" vertical="center" wrapText="1"/>
    </xf>
    <xf numFmtId="0" fontId="53" fillId="0" borderId="3" xfId="0" applyFont="1" applyBorder="1" applyAlignment="1">
      <alignment horizontal="right" wrapText="1"/>
    </xf>
    <xf numFmtId="0" fontId="53" fillId="0" borderId="6" xfId="0" applyFont="1" applyBorder="1" applyAlignment="1">
      <alignment horizontal="right" wrapText="1"/>
    </xf>
    <xf numFmtId="0" fontId="53" fillId="0" borderId="36" xfId="0" applyFont="1" applyBorder="1" applyAlignment="1">
      <alignment horizontal="right" wrapText="1"/>
    </xf>
    <xf numFmtId="0" fontId="53" fillId="0" borderId="35" xfId="0" applyFont="1" applyBorder="1" applyAlignment="1">
      <alignment horizontal="right" wrapText="1"/>
    </xf>
    <xf numFmtId="0" fontId="59" fillId="0" borderId="3" xfId="0" applyFont="1" applyBorder="1" applyAlignment="1">
      <alignment horizontal="right" wrapText="1"/>
    </xf>
    <xf numFmtId="0" fontId="59" fillId="0" borderId="6" xfId="0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/>
    </xf>
    <xf numFmtId="0" fontId="6" fillId="0" borderId="15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3" fontId="6" fillId="0" borderId="4" xfId="0" applyNumberFormat="1" applyFont="1" applyBorder="1"/>
    <xf numFmtId="2" fontId="6" fillId="0" borderId="5" xfId="0" applyNumberFormat="1" applyFont="1" applyBorder="1" applyAlignment="1">
      <alignment horizontal="right"/>
    </xf>
    <xf numFmtId="2" fontId="12" fillId="0" borderId="5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0" fontId="31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indent="8"/>
    </xf>
    <xf numFmtId="0" fontId="6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vertical="center" wrapText="1"/>
    </xf>
    <xf numFmtId="1" fontId="12" fillId="0" borderId="3" xfId="0" applyNumberFormat="1" applyFont="1" applyBorder="1"/>
    <xf numFmtId="1" fontId="12" fillId="0" borderId="6" xfId="0" applyNumberFormat="1" applyFont="1" applyBorder="1"/>
    <xf numFmtId="49" fontId="6" fillId="0" borderId="15" xfId="0" applyNumberFormat="1" applyFont="1" applyBorder="1" applyAlignment="1">
      <alignment horizontal="right" vertical="center" wrapText="1" indent="1"/>
    </xf>
    <xf numFmtId="1" fontId="13" fillId="0" borderId="5" xfId="0" applyNumberFormat="1" applyFont="1" applyBorder="1"/>
    <xf numFmtId="1" fontId="13" fillId="0" borderId="4" xfId="0" applyNumberFormat="1" applyFont="1" applyBorder="1"/>
    <xf numFmtId="49" fontId="25" fillId="0" borderId="0" xfId="0" applyNumberFormat="1" applyFont="1" applyAlignment="1">
      <alignment vertical="center" wrapText="1"/>
    </xf>
    <xf numFmtId="164" fontId="13" fillId="0" borderId="5" xfId="0" applyNumberFormat="1" applyFont="1" applyBorder="1"/>
    <xf numFmtId="164" fontId="13" fillId="0" borderId="4" xfId="0" applyNumberFormat="1" applyFont="1" applyBorder="1"/>
    <xf numFmtId="49" fontId="6" fillId="0" borderId="0" xfId="0" applyNumberFormat="1" applyFont="1" applyAlignment="1">
      <alignment horizontal="left" vertical="center" wrapText="1" indent="1"/>
    </xf>
    <xf numFmtId="49" fontId="10" fillId="0" borderId="0" xfId="0" applyNumberFormat="1" applyFont="1" applyAlignment="1">
      <alignment horizontal="left" vertical="center" wrapText="1" indent="1"/>
    </xf>
    <xf numFmtId="49" fontId="10" fillId="0" borderId="15" xfId="0" applyNumberFormat="1" applyFont="1" applyBorder="1" applyAlignment="1">
      <alignment horizontal="left" vertical="center" wrapText="1" indent="1"/>
    </xf>
    <xf numFmtId="49" fontId="6" fillId="0" borderId="0" xfId="0" applyNumberFormat="1" applyFont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49" fontId="10" fillId="0" borderId="15" xfId="0" applyNumberFormat="1" applyFont="1" applyBorder="1" applyAlignment="1">
      <alignment vertical="center" wrapText="1"/>
    </xf>
    <xf numFmtId="165" fontId="6" fillId="0" borderId="0" xfId="0" applyNumberFormat="1" applyFont="1" applyAlignment="1">
      <alignment horizontal="left" vertical="center" wrapText="1" indent="1"/>
    </xf>
    <xf numFmtId="0" fontId="2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0" fillId="0" borderId="0" xfId="0" applyFont="1" applyAlignment="1">
      <alignment horizontal="left" indent="1"/>
    </xf>
    <xf numFmtId="0" fontId="71" fillId="0" borderId="0" xfId="0" applyFont="1" applyAlignment="1">
      <alignment horizontal="left" indent="1"/>
    </xf>
    <xf numFmtId="0" fontId="19" fillId="0" borderId="0" xfId="0" applyFont="1" applyAlignment="1">
      <alignment horizontal="left" vertical="center" wrapText="1"/>
    </xf>
    <xf numFmtId="0" fontId="12" fillId="0" borderId="3" xfId="0" applyFont="1" applyBorder="1"/>
    <xf numFmtId="0" fontId="12" fillId="0" borderId="6" xfId="0" applyFont="1" applyBorder="1"/>
    <xf numFmtId="49" fontId="37" fillId="0" borderId="0" xfId="0" applyNumberFormat="1" applyFont="1" applyAlignment="1">
      <alignment vertical="center" wrapText="1"/>
    </xf>
    <xf numFmtId="1" fontId="12" fillId="0" borderId="5" xfId="0" applyNumberFormat="1" applyFont="1" applyBorder="1" applyAlignment="1">
      <alignment horizontal="right"/>
    </xf>
    <xf numFmtId="49" fontId="24" fillId="0" borderId="0" xfId="0" applyNumberFormat="1" applyFont="1" applyAlignment="1">
      <alignment horizontal="left" vertical="center" wrapText="1" indent="1"/>
    </xf>
    <xf numFmtId="49" fontId="24" fillId="0" borderId="0" xfId="0" applyNumberFormat="1" applyFont="1" applyAlignment="1">
      <alignment vertical="center" wrapText="1"/>
    </xf>
    <xf numFmtId="1" fontId="6" fillId="0" borderId="5" xfId="0" applyNumberFormat="1" applyFont="1" applyBorder="1"/>
    <xf numFmtId="3" fontId="12" fillId="0" borderId="5" xfId="0" applyNumberFormat="1" applyFont="1" applyBorder="1"/>
    <xf numFmtId="0" fontId="24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4" fontId="0" fillId="0" borderId="4" xfId="0" applyNumberFormat="1" applyBorder="1"/>
    <xf numFmtId="1" fontId="6" fillId="0" borderId="4" xfId="0" applyNumberFormat="1" applyFont="1" applyBorder="1"/>
    <xf numFmtId="0" fontId="70" fillId="0" borderId="0" xfId="2" applyFont="1" applyAlignment="1">
      <alignment horizontal="left" indent="1"/>
    </xf>
    <xf numFmtId="0" fontId="75" fillId="0" borderId="0" xfId="0" applyFont="1"/>
    <xf numFmtId="169" fontId="0" fillId="0" borderId="5" xfId="0" applyNumberFormat="1" applyBorder="1"/>
    <xf numFmtId="169" fontId="0" fillId="0" borderId="4" xfId="0" applyNumberFormat="1" applyBorder="1"/>
    <xf numFmtId="0" fontId="1" fillId="0" borderId="0" xfId="0" applyFont="1"/>
    <xf numFmtId="0" fontId="80" fillId="0" borderId="4" xfId="0" applyFont="1" applyBorder="1"/>
    <xf numFmtId="0" fontId="80" fillId="0" borderId="5" xfId="0" applyFont="1" applyBorder="1"/>
    <xf numFmtId="0" fontId="0" fillId="0" borderId="37" xfId="0" applyBorder="1"/>
    <xf numFmtId="0" fontId="75" fillId="0" borderId="4" xfId="0" applyFont="1" applyBorder="1"/>
    <xf numFmtId="0" fontId="75" fillId="0" borderId="5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0" fillId="0" borderId="0" xfId="0" applyAlignment="1">
      <alignment horizontal="center"/>
    </xf>
    <xf numFmtId="169" fontId="0" fillId="0" borderId="0" xfId="0" applyNumberFormat="1"/>
    <xf numFmtId="0" fontId="8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4" xfId="0" applyBorder="1" applyAlignment="1">
      <alignment horizontal="right"/>
    </xf>
    <xf numFmtId="2" fontId="12" fillId="0" borderId="4" xfId="0" applyNumberFormat="1" applyFont="1" applyBorder="1" applyAlignment="1">
      <alignment horizontal="right"/>
    </xf>
    <xf numFmtId="2" fontId="75" fillId="0" borderId="4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0" fillId="0" borderId="5" xfId="0" applyFont="1" applyBorder="1" applyAlignment="1">
      <alignment horizontal="right" wrapText="1"/>
    </xf>
    <xf numFmtId="0" fontId="70" fillId="0" borderId="4" xfId="0" applyFont="1" applyBorder="1" applyAlignment="1">
      <alignment horizontal="right" wrapText="1"/>
    </xf>
    <xf numFmtId="164" fontId="6" fillId="0" borderId="0" xfId="0" applyNumberFormat="1" applyFont="1"/>
    <xf numFmtId="1" fontId="11" fillId="0" borderId="3" xfId="0" applyNumberFormat="1" applyFont="1" applyBorder="1" applyAlignment="1">
      <alignment horizontal="right" wrapText="1"/>
    </xf>
    <xf numFmtId="1" fontId="11" fillId="0" borderId="6" xfId="0" applyNumberFormat="1" applyFont="1" applyBorder="1" applyAlignment="1">
      <alignment horizontal="right" wrapText="1"/>
    </xf>
    <xf numFmtId="0" fontId="6" fillId="0" borderId="3" xfId="0" applyFont="1" applyBorder="1"/>
    <xf numFmtId="0" fontId="6" fillId="0" borderId="6" xfId="0" applyFont="1" applyBorder="1"/>
    <xf numFmtId="0" fontId="86" fillId="0" borderId="0" xfId="0" applyFont="1"/>
    <xf numFmtId="0" fontId="6" fillId="0" borderId="0" xfId="0" applyFont="1" applyAlignment="1">
      <alignment wrapText="1"/>
    </xf>
    <xf numFmtId="173" fontId="0" fillId="0" borderId="37" xfId="0" applyNumberFormat="1" applyBorder="1"/>
    <xf numFmtId="0" fontId="8" fillId="2" borderId="38" xfId="6" applyFont="1" applyFill="1" applyAlignment="1">
      <alignment horizontal="center" vertical="center" wrapText="1"/>
    </xf>
    <xf numFmtId="0" fontId="8" fillId="2" borderId="39" xfId="6" applyFont="1" applyFill="1" applyBorder="1" applyAlignment="1">
      <alignment horizontal="center" vertical="center" wrapText="1"/>
    </xf>
    <xf numFmtId="0" fontId="8" fillId="2" borderId="49" xfId="6" applyFont="1" applyFill="1" applyBorder="1" applyAlignment="1">
      <alignment horizontal="center" vertical="center" wrapText="1"/>
    </xf>
    <xf numFmtId="0" fontId="8" fillId="2" borderId="45" xfId="6" applyFont="1" applyFill="1" applyBorder="1" applyAlignment="1">
      <alignment horizontal="center" vertical="center" wrapText="1"/>
    </xf>
    <xf numFmtId="0" fontId="64" fillId="0" borderId="0" xfId="0" applyFont="1"/>
    <xf numFmtId="0" fontId="8" fillId="2" borderId="2" xfId="6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49" fontId="56" fillId="0" borderId="0" xfId="0" applyNumberFormat="1" applyFont="1" applyAlignment="1">
      <alignment vertical="center" wrapText="1"/>
    </xf>
    <xf numFmtId="165" fontId="56" fillId="0" borderId="0" xfId="0" applyNumberFormat="1" applyFont="1" applyAlignment="1">
      <alignment vertical="center" wrapText="1"/>
    </xf>
    <xf numFmtId="1" fontId="13" fillId="0" borderId="3" xfId="0" applyNumberFormat="1" applyFont="1" applyBorder="1" applyAlignment="1">
      <alignment horizontal="right" wrapText="1"/>
    </xf>
    <xf numFmtId="1" fontId="13" fillId="0" borderId="6" xfId="0" applyNumberFormat="1" applyFont="1" applyBorder="1" applyAlignment="1">
      <alignment horizontal="right" wrapText="1"/>
    </xf>
    <xf numFmtId="0" fontId="84" fillId="0" borderId="5" xfId="0" applyFont="1" applyBorder="1"/>
    <xf numFmtId="0" fontId="84" fillId="0" borderId="4" xfId="0" applyFont="1" applyBorder="1"/>
    <xf numFmtId="49" fontId="12" fillId="0" borderId="0" xfId="0" applyNumberFormat="1" applyFont="1" applyAlignment="1">
      <alignment wrapText="1"/>
    </xf>
    <xf numFmtId="0" fontId="19" fillId="0" borderId="0" xfId="1" applyFont="1" applyBorder="1" applyAlignment="1">
      <alignment horizontal="justify" vertical="center"/>
    </xf>
    <xf numFmtId="0" fontId="19" fillId="0" borderId="33" xfId="1" applyFont="1" applyBorder="1" applyAlignment="1">
      <alignment horizontal="justify" vertical="center"/>
    </xf>
    <xf numFmtId="1" fontId="12" fillId="0" borderId="3" xfId="0" applyNumberFormat="1" applyFont="1" applyBorder="1" applyAlignment="1"/>
    <xf numFmtId="164" fontId="12" fillId="0" borderId="3" xfId="0" applyNumberFormat="1" applyFont="1" applyBorder="1" applyAlignment="1"/>
    <xf numFmtId="0" fontId="12" fillId="0" borderId="3" xfId="0" applyFont="1" applyBorder="1" applyAlignment="1"/>
    <xf numFmtId="0" fontId="12" fillId="0" borderId="6" xfId="0" applyFont="1" applyBorder="1" applyAlignment="1"/>
    <xf numFmtId="0" fontId="12" fillId="0" borderId="0" xfId="0" applyFont="1" applyAlignment="1"/>
    <xf numFmtId="0" fontId="1" fillId="0" borderId="0" xfId="1" applyFont="1" applyAlignment="1">
      <alignment horizontal="left"/>
    </xf>
    <xf numFmtId="49" fontId="6" fillId="0" borderId="15" xfId="0" applyNumberFormat="1" applyFont="1" applyBorder="1" applyAlignment="1">
      <alignment horizontal="right" wrapText="1" indent="1"/>
    </xf>
    <xf numFmtId="0" fontId="6" fillId="0" borderId="5" xfId="0" applyNumberFormat="1" applyFont="1" applyBorder="1"/>
    <xf numFmtId="3" fontId="12" fillId="0" borderId="6" xfId="0" applyNumberFormat="1" applyFont="1" applyBorder="1"/>
    <xf numFmtId="1" fontId="12" fillId="0" borderId="6" xfId="0" applyNumberFormat="1" applyFont="1" applyBorder="1" applyAlignment="1"/>
    <xf numFmtId="49" fontId="6" fillId="0" borderId="15" xfId="0" applyNumberFormat="1" applyFont="1" applyBorder="1" applyAlignment="1">
      <alignment horizontal="center" wrapText="1"/>
    </xf>
    <xf numFmtId="0" fontId="80" fillId="0" borderId="4" xfId="0" applyFont="1" applyBorder="1" applyAlignment="1"/>
    <xf numFmtId="0" fontId="80" fillId="0" borderId="5" xfId="0" applyFont="1" applyBorder="1" applyAlignment="1"/>
    <xf numFmtId="0" fontId="12" fillId="0" borderId="5" xfId="0" applyFont="1" applyBorder="1" applyAlignment="1"/>
    <xf numFmtId="0" fontId="12" fillId="0" borderId="4" xfId="0" applyFont="1" applyBorder="1" applyAlignment="1"/>
    <xf numFmtId="0" fontId="0" fillId="0" borderId="0" xfId="0" applyAlignment="1"/>
    <xf numFmtId="0" fontId="73" fillId="0" borderId="0" xfId="1" applyFont="1" applyAlignment="1">
      <alignment horizontal="left"/>
    </xf>
    <xf numFmtId="0" fontId="8" fillId="2" borderId="7" xfId="0" applyFont="1" applyFill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right" wrapText="1" indent="1"/>
    </xf>
    <xf numFmtId="0" fontId="73" fillId="0" borderId="0" xfId="1" applyFont="1" applyAlignment="1">
      <alignment horizontal="left" wrapText="1"/>
    </xf>
    <xf numFmtId="173" fontId="12" fillId="0" borderId="37" xfId="0" applyNumberFormat="1" applyFont="1" applyBorder="1" applyAlignment="1"/>
    <xf numFmtId="0" fontId="5" fillId="0" borderId="0" xfId="1"/>
    <xf numFmtId="0" fontId="88" fillId="0" borderId="0" xfId="1" applyFont="1" applyBorder="1" applyAlignment="1">
      <alignment vertical="top" wrapText="1"/>
    </xf>
    <xf numFmtId="0" fontId="13" fillId="0" borderId="0" xfId="0" applyFont="1" applyBorder="1" applyAlignment="1">
      <alignment horizontal="right" wrapText="1"/>
    </xf>
    <xf numFmtId="0" fontId="6" fillId="2" borderId="24" xfId="0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15" xfId="0" applyFont="1" applyBorder="1"/>
    <xf numFmtId="0" fontId="89" fillId="0" borderId="0" xfId="1" applyFont="1"/>
    <xf numFmtId="0" fontId="73" fillId="0" borderId="0" xfId="0" applyFont="1"/>
    <xf numFmtId="0" fontId="89" fillId="0" borderId="1" xfId="1" applyFont="1" applyBorder="1" applyAlignment="1">
      <alignment horizontal="left" vertical="top" indent="1"/>
    </xf>
    <xf numFmtId="0" fontId="16" fillId="0" borderId="0" xfId="0" applyFont="1" applyAlignment="1">
      <alignment horizontal="left"/>
    </xf>
    <xf numFmtId="0" fontId="29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18" fillId="0" borderId="0" xfId="1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indent="8"/>
    </xf>
    <xf numFmtId="0" fontId="22" fillId="0" borderId="0" xfId="0" applyFont="1" applyAlignment="1">
      <alignment horizontal="left" vertical="center" indent="8"/>
    </xf>
    <xf numFmtId="0" fontId="22" fillId="0" borderId="0" xfId="0" applyFont="1" applyBorder="1" applyAlignment="1">
      <alignment horizontal="left" vertical="center" indent="8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3" fillId="2" borderId="29" xfId="0" applyFont="1" applyFill="1" applyBorder="1" applyAlignment="1">
      <alignment horizontal="center" vertical="center" wrapText="1"/>
    </xf>
    <xf numFmtId="0" fontId="43" fillId="2" borderId="3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45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0" xfId="1" applyBorder="1" applyAlignment="1">
      <alignment vertical="top" wrapText="1"/>
    </xf>
    <xf numFmtId="0" fontId="31" fillId="0" borderId="0" xfId="0" applyFont="1" applyAlignment="1">
      <alignment horizontal="left"/>
    </xf>
    <xf numFmtId="0" fontId="6" fillId="2" borderId="21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88" fillId="0" borderId="0" xfId="1" applyFont="1" applyBorder="1" applyAlignment="1">
      <alignment vertical="top" wrapText="1"/>
    </xf>
    <xf numFmtId="0" fontId="19" fillId="0" borderId="0" xfId="0" applyFont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73" fillId="0" borderId="25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8" fillId="2" borderId="3" xfId="6" applyFont="1" applyFill="1" applyBorder="1" applyAlignment="1">
      <alignment horizontal="center" vertical="center" wrapText="1"/>
    </xf>
    <xf numFmtId="0" fontId="8" fillId="2" borderId="5" xfId="6" applyFont="1" applyFill="1" applyBorder="1" applyAlignment="1">
      <alignment horizontal="center" vertical="center" wrapText="1"/>
    </xf>
    <xf numFmtId="0" fontId="8" fillId="2" borderId="50" xfId="6" applyFont="1" applyFill="1" applyBorder="1" applyAlignment="1">
      <alignment horizontal="center" vertical="center" wrapText="1"/>
    </xf>
    <xf numFmtId="0" fontId="8" fillId="2" borderId="42" xfId="6" applyFont="1" applyFill="1" applyBorder="1" applyAlignment="1">
      <alignment horizontal="center" vertical="center" wrapText="1"/>
    </xf>
    <xf numFmtId="0" fontId="8" fillId="2" borderId="43" xfId="6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39" xfId="6" applyFont="1" applyFill="1" applyBorder="1" applyAlignment="1">
      <alignment horizontal="center" vertical="center" wrapText="1"/>
    </xf>
    <xf numFmtId="0" fontId="8" fillId="2" borderId="44" xfId="6" applyFont="1" applyFill="1" applyBorder="1" applyAlignment="1">
      <alignment horizontal="center" vertical="center" wrapText="1"/>
    </xf>
    <xf numFmtId="0" fontId="8" fillId="2" borderId="46" xfId="6" applyFont="1" applyFill="1" applyBorder="1" applyAlignment="1">
      <alignment horizontal="center" vertical="center" wrapText="1"/>
    </xf>
    <xf numFmtId="0" fontId="8" fillId="2" borderId="45" xfId="6" applyFont="1" applyFill="1" applyBorder="1" applyAlignment="1">
      <alignment horizontal="center" vertical="center" wrapText="1"/>
    </xf>
    <xf numFmtId="0" fontId="8" fillId="2" borderId="47" xfId="6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8" fillId="2" borderId="48" xfId="6" applyFont="1" applyFill="1" applyBorder="1" applyAlignment="1">
      <alignment horizontal="center" vertical="center" wrapText="1"/>
    </xf>
    <xf numFmtId="0" fontId="8" fillId="2" borderId="49" xfId="6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56" fillId="0" borderId="0" xfId="0" applyFont="1" applyFill="1" applyAlignment="1">
      <alignment vertical="top" wrapText="1"/>
    </xf>
    <xf numFmtId="0" fontId="11" fillId="2" borderId="7" xfId="5" applyFont="1" applyFill="1" applyBorder="1" applyAlignment="1">
      <alignment horizontal="center" vertical="center" wrapText="1"/>
    </xf>
    <xf numFmtId="0" fontId="11" fillId="2" borderId="21" xfId="5" applyFont="1" applyFill="1" applyBorder="1" applyAlignment="1">
      <alignment horizontal="center" vertical="center" wrapText="1"/>
    </xf>
    <xf numFmtId="0" fontId="11" fillId="2" borderId="16" xfId="5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center" vertical="center" wrapText="1"/>
    </xf>
  </cellXfs>
  <cellStyles count="7">
    <cellStyle name="Dobry" xfId="5" builtinId="26"/>
    <cellStyle name="Hiperłącze" xfId="1" builtinId="8"/>
    <cellStyle name="Kolumna" xfId="6" xr:uid="{6C266264-88DC-4486-A6D1-1E85AE41A000}"/>
    <cellStyle name="Normalny" xfId="0" builtinId="0"/>
    <cellStyle name="Standard 10" xfId="2" xr:uid="{F0237BB1-49C6-485A-A9B1-A1AA524FFA01}"/>
    <cellStyle name="Standard 2" xfId="3" xr:uid="{05DD5923-57B2-4759-A4FF-A87D1CE634C7}"/>
    <cellStyle name="Standard_T_III_23 2 2" xfId="4" xr:uid="{F9C6859A-2800-4A72-B44B-63874F18D1A0}"/>
  </cellStyles>
  <dxfs count="1">
    <dxf>
      <border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D3E4F6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56</xdr:row>
      <xdr:rowOff>190500</xdr:rowOff>
    </xdr:from>
    <xdr:to>
      <xdr:col>10</xdr:col>
      <xdr:colOff>219075</xdr:colOff>
      <xdr:row>56</xdr:row>
      <xdr:rowOff>381000</xdr:rowOff>
    </xdr:to>
    <xdr:sp macro="" textlink="">
      <xdr:nvSpPr>
        <xdr:cNvPr id="34817" name="Text Box 34">
          <a:extLst>
            <a:ext uri="{FF2B5EF4-FFF2-40B4-BE49-F238E27FC236}">
              <a16:creationId xmlns:a16="http://schemas.microsoft.com/office/drawing/2014/main" id="{00000000-0008-0000-2600-000001880000}"/>
            </a:ext>
          </a:extLst>
        </xdr:cNvPr>
        <xdr:cNvSpPr txBox="1">
          <a:spLocks noChangeArrowheads="1"/>
        </xdr:cNvSpPr>
      </xdr:nvSpPr>
      <xdr:spPr bwMode="auto">
        <a:xfrm>
          <a:off x="7696200" y="9877425"/>
          <a:ext cx="219075" cy="190500"/>
        </a:xfrm>
        <a:prstGeom prst="rect">
          <a:avLst/>
        </a:prstGeom>
        <a:solidFill>
          <a:srgbClr val="FFFFFF"/>
        </a:solidFill>
        <a:ln w="0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l-PL" sz="900" b="0" i="1" u="none" strike="noStrike" baseline="0">
              <a:solidFill>
                <a:srgbClr val="595959"/>
              </a:solidFill>
              <a:latin typeface="Fira Sans"/>
              <a:ea typeface="Fira San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GridLines="0" tabSelected="1" workbookViewId="0">
      <selection activeCell="C11" sqref="C11"/>
    </sheetView>
  </sheetViews>
  <sheetFormatPr defaultColWidth="9.140625" defaultRowHeight="12.75" x14ac:dyDescent="0.2"/>
  <cols>
    <col min="1" max="1" width="2.5703125" style="1" customWidth="1"/>
    <col min="2" max="2" width="13.28515625" style="1" customWidth="1"/>
    <col min="3" max="3" width="95.7109375" style="1" customWidth="1"/>
    <col min="4" max="4" width="8.28515625" style="2" customWidth="1"/>
    <col min="5" max="16384" width="9.140625" style="1"/>
  </cols>
  <sheetData>
    <row r="1" spans="1:4" ht="20.25" x14ac:dyDescent="0.3">
      <c r="A1" s="480"/>
      <c r="B1" s="482" t="s">
        <v>590</v>
      </c>
      <c r="C1" s="482"/>
      <c r="D1" s="482"/>
    </row>
    <row r="2" spans="1:4" ht="20.25" x14ac:dyDescent="0.2">
      <c r="B2" s="483" t="s">
        <v>591</v>
      </c>
      <c r="C2" s="483"/>
      <c r="D2" s="483"/>
    </row>
    <row r="4" spans="1:4" ht="18" x14ac:dyDescent="0.25">
      <c r="B4" s="484" t="s">
        <v>114</v>
      </c>
      <c r="C4" s="484"/>
      <c r="D4" s="484"/>
    </row>
    <row r="5" spans="1:4" ht="18" x14ac:dyDescent="0.25">
      <c r="B5" s="485" t="s">
        <v>115</v>
      </c>
      <c r="C5" s="485"/>
      <c r="D5" s="485"/>
    </row>
    <row r="7" spans="1:4" ht="15.75" x14ac:dyDescent="0.25">
      <c r="B7" s="100" t="s">
        <v>151</v>
      </c>
      <c r="C7" s="101" t="s">
        <v>124</v>
      </c>
      <c r="D7" s="11"/>
    </row>
    <row r="8" spans="1:4" ht="15" x14ac:dyDescent="0.2">
      <c r="B8" s="113" t="s">
        <v>150</v>
      </c>
      <c r="C8" s="114" t="s">
        <v>125</v>
      </c>
      <c r="D8" s="115"/>
    </row>
    <row r="9" spans="1:4" ht="29.25" customHeight="1" x14ac:dyDescent="0.25">
      <c r="B9" s="100" t="s">
        <v>116</v>
      </c>
      <c r="C9" s="101" t="s">
        <v>126</v>
      </c>
      <c r="D9" s="11"/>
    </row>
    <row r="10" spans="1:4" ht="15" x14ac:dyDescent="0.2">
      <c r="B10" s="113" t="s">
        <v>117</v>
      </c>
      <c r="C10" s="114" t="s">
        <v>466</v>
      </c>
      <c r="D10" s="116"/>
    </row>
    <row r="11" spans="1:4" ht="31.5" customHeight="1" x14ac:dyDescent="0.25">
      <c r="B11" s="100" t="s">
        <v>118</v>
      </c>
      <c r="C11" s="101" t="s">
        <v>127</v>
      </c>
      <c r="D11" s="11"/>
    </row>
    <row r="12" spans="1:4" ht="15" x14ac:dyDescent="0.2">
      <c r="B12" s="113" t="s">
        <v>123</v>
      </c>
      <c r="C12" s="114" t="s">
        <v>128</v>
      </c>
      <c r="D12" s="116"/>
    </row>
    <row r="13" spans="1:4" ht="29.25" customHeight="1" x14ac:dyDescent="0.25">
      <c r="B13" s="100" t="s">
        <v>119</v>
      </c>
      <c r="C13" s="101" t="s">
        <v>348</v>
      </c>
      <c r="D13" s="11"/>
    </row>
    <row r="14" spans="1:4" ht="15" x14ac:dyDescent="0.2">
      <c r="B14" s="113" t="s">
        <v>120</v>
      </c>
      <c r="C14" s="114" t="s">
        <v>349</v>
      </c>
      <c r="D14" s="116"/>
    </row>
    <row r="15" spans="1:4" ht="27" customHeight="1" x14ac:dyDescent="0.25">
      <c r="B15" s="100" t="s">
        <v>121</v>
      </c>
      <c r="C15" s="101" t="s">
        <v>307</v>
      </c>
      <c r="D15" s="11"/>
    </row>
    <row r="16" spans="1:4" ht="15" x14ac:dyDescent="0.2">
      <c r="B16" s="113" t="s">
        <v>122</v>
      </c>
      <c r="C16" s="114" t="s">
        <v>308</v>
      </c>
      <c r="D16" s="116"/>
    </row>
    <row r="17" spans="1:3" ht="25.15" customHeight="1" x14ac:dyDescent="0.2">
      <c r="A17" s="477"/>
      <c r="B17" s="100" t="s">
        <v>924</v>
      </c>
      <c r="C17" s="101" t="s">
        <v>926</v>
      </c>
    </row>
    <row r="18" spans="1:3" ht="15" x14ac:dyDescent="0.2">
      <c r="A18" s="477"/>
      <c r="B18" s="479" t="s">
        <v>925</v>
      </c>
      <c r="C18" s="481" t="s">
        <v>927</v>
      </c>
    </row>
  </sheetData>
  <mergeCells count="4">
    <mergeCell ref="B1:D1"/>
    <mergeCell ref="B2:D2"/>
    <mergeCell ref="B4:D4"/>
    <mergeCell ref="B5:D5"/>
  </mergeCells>
  <hyperlinks>
    <hyperlink ref="B7:C8" location="'Spis tablic   List of tables 1'!A1" display="Dział 1" xr:uid="{00000000-0004-0000-0000-000000000000}"/>
    <hyperlink ref="B9:C10" location="'Spis tablic   List of tables 2'!A1" display="Dział 2." xr:uid="{00000000-0004-0000-0000-000001000000}"/>
    <hyperlink ref="B11:C12" location="'Spis tablic   List of tables 3'!A1" display="Dział 3." xr:uid="{00000000-0004-0000-0000-000002000000}"/>
    <hyperlink ref="B13:C14" location="'Spis tablic   List of tables 4'!A1" display="Dział 4." xr:uid="{00000000-0004-0000-0000-000003000000}"/>
    <hyperlink ref="B15:C16" location="'Spis tablic   List of tables 5'!A1" display="Dział 5." xr:uid="{00000000-0004-0000-0000-000004000000}"/>
    <hyperlink ref="B17:C18" location="'Spis tablic   List of tables 5'!A1" display="Dział 5." xr:uid="{FDD1B725-D918-4DB9-AE1E-EAA98AEC0728}"/>
    <hyperlink ref="B17" location="'Spis tablic   List of table 6'!A1" display="Dział 6." xr:uid="{E20EECA3-7DDE-4B2A-97E4-3688AE9DA89D}"/>
    <hyperlink ref="B18" location="'Spis tablic   List of table 6'!A1" display="Chapter 6." xr:uid="{4007F44F-387B-4C11-9AB7-DEA0BBF27C58}"/>
    <hyperlink ref="C17" location="'Spis tablic   List of table 6'!A1" display="WYBRANE  DANE  ZE  SPISÓW  LUDNOŚCI  I  MIESZKAŃ" xr:uid="{3866A49E-0F60-4032-BAFE-4FDD7CC24019}"/>
    <hyperlink ref="C18" location="'Spis tablic   List of table 6'!A1" display="SELECTED  DATA  FROM  POPULATION AND  HOUSING  CENSUSES" xr:uid="{3C2A4CFB-75EC-478D-A928-2D4E24CE20F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"/>
  <sheetViews>
    <sheetView showGridLines="0" workbookViewId="0">
      <selection activeCell="M25" sqref="M25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5703125" style="33" customWidth="1"/>
    <col min="13" max="16384" width="9.140625" style="33"/>
  </cols>
  <sheetData>
    <row r="1" spans="1:12" s="53" customFormat="1" ht="12.75" x14ac:dyDescent="0.2">
      <c r="A1" s="52" t="s">
        <v>603</v>
      </c>
      <c r="B1" s="52"/>
      <c r="K1" s="489" t="s">
        <v>154</v>
      </c>
      <c r="L1" s="489"/>
    </row>
    <row r="2" spans="1:12" s="53" customFormat="1" ht="12.75" x14ac:dyDescent="0.2">
      <c r="A2" s="55" t="s">
        <v>604</v>
      </c>
      <c r="K2" s="489"/>
      <c r="L2" s="489"/>
    </row>
    <row r="3" spans="1:12" ht="24.75" customHeight="1" x14ac:dyDescent="0.2">
      <c r="A3" s="514" t="s">
        <v>155</v>
      </c>
      <c r="B3" s="490" t="s">
        <v>188</v>
      </c>
      <c r="C3" s="490"/>
      <c r="D3" s="490"/>
      <c r="E3" s="490" t="s">
        <v>189</v>
      </c>
      <c r="F3" s="490"/>
      <c r="G3" s="490"/>
      <c r="H3" s="490" t="s">
        <v>190</v>
      </c>
      <c r="I3" s="490"/>
      <c r="J3" s="512"/>
    </row>
    <row r="4" spans="1:12" ht="27.75" customHeight="1" x14ac:dyDescent="0.2">
      <c r="A4" s="515"/>
      <c r="B4" s="490" t="s">
        <v>159</v>
      </c>
      <c r="C4" s="490"/>
      <c r="D4" s="495" t="s">
        <v>191</v>
      </c>
      <c r="E4" s="490" t="s">
        <v>159</v>
      </c>
      <c r="F4" s="490"/>
      <c r="G4" s="495" t="s">
        <v>191</v>
      </c>
      <c r="H4" s="490" t="s">
        <v>159</v>
      </c>
      <c r="I4" s="490"/>
      <c r="J4" s="497" t="s">
        <v>191</v>
      </c>
    </row>
    <row r="5" spans="1:12" ht="68.25" thickBot="1" x14ac:dyDescent="0.25">
      <c r="A5" s="516"/>
      <c r="B5" s="109" t="s">
        <v>303</v>
      </c>
      <c r="C5" s="109" t="s">
        <v>192</v>
      </c>
      <c r="D5" s="496"/>
      <c r="E5" s="154" t="s">
        <v>303</v>
      </c>
      <c r="F5" s="109" t="s">
        <v>192</v>
      </c>
      <c r="G5" s="496"/>
      <c r="H5" s="154" t="s">
        <v>303</v>
      </c>
      <c r="I5" s="109" t="s">
        <v>192</v>
      </c>
      <c r="J5" s="498"/>
    </row>
    <row r="6" spans="1:12" s="36" customFormat="1" ht="15.75" customHeight="1" x14ac:dyDescent="0.2">
      <c r="A6" s="148" t="s">
        <v>59</v>
      </c>
      <c r="B6" s="262">
        <v>9027</v>
      </c>
      <c r="C6" s="217">
        <v>6.2</v>
      </c>
      <c r="D6" s="262">
        <v>4052</v>
      </c>
      <c r="E6" s="262">
        <v>7988</v>
      </c>
      <c r="F6" s="217">
        <v>5.5</v>
      </c>
      <c r="G6" s="262">
        <v>3716</v>
      </c>
      <c r="H6" s="262">
        <v>1039</v>
      </c>
      <c r="I6" s="217">
        <v>0.7</v>
      </c>
      <c r="J6" s="282">
        <v>336</v>
      </c>
    </row>
    <row r="7" spans="1:12" s="36" customFormat="1" x14ac:dyDescent="0.2">
      <c r="A7" s="147" t="s">
        <v>30</v>
      </c>
      <c r="B7" s="262">
        <v>265</v>
      </c>
      <c r="C7" s="217">
        <v>0.5</v>
      </c>
      <c r="D7" s="262">
        <v>133</v>
      </c>
      <c r="E7" s="262">
        <v>250</v>
      </c>
      <c r="F7" s="217">
        <v>0.5</v>
      </c>
      <c r="G7" s="262">
        <v>104</v>
      </c>
      <c r="H7" s="262">
        <v>15</v>
      </c>
      <c r="I7" s="217">
        <v>0</v>
      </c>
      <c r="J7" s="275">
        <v>29</v>
      </c>
    </row>
    <row r="8" spans="1:12" s="36" customFormat="1" x14ac:dyDescent="0.2">
      <c r="A8" s="130" t="s">
        <v>31</v>
      </c>
      <c r="B8" s="262"/>
      <c r="C8" s="217"/>
      <c r="D8" s="262"/>
      <c r="E8" s="262"/>
      <c r="F8" s="217"/>
      <c r="G8" s="262"/>
      <c r="H8" s="262"/>
      <c r="I8" s="217"/>
      <c r="J8" s="275"/>
    </row>
    <row r="9" spans="1:12" x14ac:dyDescent="0.2">
      <c r="A9" s="28" t="s">
        <v>32</v>
      </c>
      <c r="B9" s="276"/>
      <c r="C9" s="63"/>
      <c r="D9" s="276"/>
      <c r="E9" s="276"/>
      <c r="F9" s="63"/>
      <c r="G9" s="276"/>
      <c r="H9" s="276"/>
      <c r="I9" s="63"/>
      <c r="J9" s="277"/>
    </row>
    <row r="10" spans="1:12" x14ac:dyDescent="0.2">
      <c r="A10" s="132" t="s">
        <v>33</v>
      </c>
      <c r="B10" s="278"/>
      <c r="C10" s="64"/>
      <c r="D10" s="278"/>
      <c r="E10" s="278"/>
      <c r="F10" s="64"/>
      <c r="G10" s="278"/>
      <c r="H10" s="278"/>
      <c r="I10" s="64"/>
      <c r="J10" s="279"/>
    </row>
    <row r="11" spans="1:12" x14ac:dyDescent="0.2">
      <c r="A11" s="27" t="s">
        <v>52</v>
      </c>
      <c r="B11" s="278"/>
      <c r="C11" s="64"/>
      <c r="D11" s="278"/>
      <c r="E11" s="278"/>
      <c r="F11" s="64"/>
      <c r="G11" s="278"/>
      <c r="H11" s="278"/>
      <c r="I11" s="64"/>
      <c r="J11" s="279"/>
    </row>
    <row r="12" spans="1:12" x14ac:dyDescent="0.2">
      <c r="A12" s="131" t="s">
        <v>34</v>
      </c>
      <c r="B12" s="278"/>
      <c r="C12" s="64"/>
      <c r="D12" s="278"/>
      <c r="E12" s="278"/>
      <c r="F12" s="64"/>
      <c r="G12" s="278"/>
      <c r="H12" s="278"/>
      <c r="I12" s="64"/>
      <c r="J12" s="279"/>
    </row>
    <row r="13" spans="1:12" x14ac:dyDescent="0.2">
      <c r="A13" s="149" t="s">
        <v>60</v>
      </c>
      <c r="B13" s="278">
        <v>36</v>
      </c>
      <c r="C13" s="64">
        <v>0.4</v>
      </c>
      <c r="D13" s="278">
        <v>12</v>
      </c>
      <c r="E13" s="278">
        <v>34</v>
      </c>
      <c r="F13" s="64">
        <v>0.4</v>
      </c>
      <c r="G13" s="278">
        <v>3</v>
      </c>
      <c r="H13" s="278">
        <v>2</v>
      </c>
      <c r="I13" s="64">
        <v>0</v>
      </c>
      <c r="J13" s="279">
        <v>9</v>
      </c>
    </row>
    <row r="14" spans="1:12" x14ac:dyDescent="0.2">
      <c r="A14" s="149" t="s">
        <v>36</v>
      </c>
      <c r="B14" s="278">
        <v>19</v>
      </c>
      <c r="C14" s="64">
        <v>0.5</v>
      </c>
      <c r="D14" s="278">
        <v>8</v>
      </c>
      <c r="E14" s="278">
        <v>11</v>
      </c>
      <c r="F14" s="64">
        <v>0.3</v>
      </c>
      <c r="G14" s="278">
        <v>4</v>
      </c>
      <c r="H14" s="278">
        <v>8</v>
      </c>
      <c r="I14" s="64">
        <v>0.2</v>
      </c>
      <c r="J14" s="279">
        <v>4</v>
      </c>
    </row>
    <row r="15" spans="1:12" x14ac:dyDescent="0.2">
      <c r="A15" s="149" t="s">
        <v>351</v>
      </c>
      <c r="B15" s="278">
        <v>38</v>
      </c>
      <c r="C15" s="64">
        <v>0.6</v>
      </c>
      <c r="D15" s="278">
        <v>20</v>
      </c>
      <c r="E15" s="278">
        <v>63</v>
      </c>
      <c r="F15" s="64">
        <v>1</v>
      </c>
      <c r="G15" s="278">
        <v>32</v>
      </c>
      <c r="H15" s="278">
        <v>-25</v>
      </c>
      <c r="I15" s="64">
        <v>-0.4</v>
      </c>
      <c r="J15" s="279">
        <v>-12</v>
      </c>
    </row>
    <row r="16" spans="1:12" x14ac:dyDescent="0.2">
      <c r="A16" s="149" t="s">
        <v>37</v>
      </c>
      <c r="B16" s="278">
        <v>22</v>
      </c>
      <c r="C16" s="64">
        <v>0.4</v>
      </c>
      <c r="D16" s="278">
        <v>11</v>
      </c>
      <c r="E16" s="278">
        <v>7</v>
      </c>
      <c r="F16" s="64">
        <v>0.1</v>
      </c>
      <c r="G16" s="278">
        <v>2</v>
      </c>
      <c r="H16" s="278">
        <v>15</v>
      </c>
      <c r="I16" s="64">
        <v>0.3</v>
      </c>
      <c r="J16" s="279">
        <v>9</v>
      </c>
    </row>
    <row r="17" spans="1:10" x14ac:dyDescent="0.2">
      <c r="A17" s="149" t="s">
        <v>38</v>
      </c>
      <c r="B17" s="278">
        <v>10</v>
      </c>
      <c r="C17" s="64">
        <v>0.2</v>
      </c>
      <c r="D17" s="278">
        <v>5</v>
      </c>
      <c r="E17" s="278">
        <v>5</v>
      </c>
      <c r="F17" s="64">
        <v>0.1</v>
      </c>
      <c r="G17" s="278">
        <v>4</v>
      </c>
      <c r="H17" s="278">
        <v>5</v>
      </c>
      <c r="I17" s="64">
        <v>0.1</v>
      </c>
      <c r="J17" s="279">
        <v>1</v>
      </c>
    </row>
    <row r="18" spans="1:10" x14ac:dyDescent="0.2">
      <c r="A18" s="149" t="s">
        <v>39</v>
      </c>
      <c r="B18" s="278">
        <v>99</v>
      </c>
      <c r="C18" s="64">
        <v>1.2</v>
      </c>
      <c r="D18" s="278">
        <v>51</v>
      </c>
      <c r="E18" s="278">
        <v>76</v>
      </c>
      <c r="F18" s="64">
        <v>0.9</v>
      </c>
      <c r="G18" s="278">
        <v>41</v>
      </c>
      <c r="H18" s="278">
        <v>23</v>
      </c>
      <c r="I18" s="64">
        <v>0.3</v>
      </c>
      <c r="J18" s="279">
        <v>10</v>
      </c>
    </row>
    <row r="19" spans="1:10" x14ac:dyDescent="0.2">
      <c r="A19" s="27" t="s">
        <v>40</v>
      </c>
      <c r="B19" s="278"/>
      <c r="C19" s="64"/>
      <c r="D19" s="278"/>
      <c r="E19" s="278"/>
      <c r="F19" s="64"/>
      <c r="G19" s="278"/>
      <c r="H19" s="278"/>
      <c r="I19" s="64"/>
      <c r="J19" s="279"/>
    </row>
    <row r="20" spans="1:10" x14ac:dyDescent="0.2">
      <c r="A20" s="131" t="s">
        <v>41</v>
      </c>
      <c r="B20" s="278"/>
      <c r="C20" s="64"/>
      <c r="D20" s="278"/>
      <c r="E20" s="278"/>
      <c r="F20" s="64"/>
      <c r="G20" s="278"/>
      <c r="H20" s="278"/>
      <c r="I20" s="64"/>
      <c r="J20" s="279"/>
    </row>
    <row r="21" spans="1:10" x14ac:dyDescent="0.2">
      <c r="A21" s="149" t="s">
        <v>61</v>
      </c>
      <c r="B21" s="278">
        <v>31</v>
      </c>
      <c r="C21" s="64">
        <v>0.4</v>
      </c>
      <c r="D21" s="278">
        <v>19</v>
      </c>
      <c r="E21" s="278">
        <v>52</v>
      </c>
      <c r="F21" s="64">
        <v>0.7</v>
      </c>
      <c r="G21" s="278">
        <v>18</v>
      </c>
      <c r="H21" s="278">
        <v>-21</v>
      </c>
      <c r="I21" s="64">
        <v>-0.3</v>
      </c>
      <c r="J21" s="279">
        <v>1</v>
      </c>
    </row>
    <row r="22" spans="1:10" s="36" customFormat="1" x14ac:dyDescent="0.2">
      <c r="A22" s="147" t="s">
        <v>43</v>
      </c>
      <c r="B22" s="262">
        <v>4051</v>
      </c>
      <c r="C22" s="217">
        <v>9.1999999999999993</v>
      </c>
      <c r="D22" s="262">
        <v>2019</v>
      </c>
      <c r="E22" s="262">
        <v>3277</v>
      </c>
      <c r="F22" s="217">
        <v>7.5</v>
      </c>
      <c r="G22" s="262">
        <v>2052</v>
      </c>
      <c r="H22" s="262">
        <v>774</v>
      </c>
      <c r="I22" s="217">
        <v>1.8</v>
      </c>
      <c r="J22" s="275">
        <v>-33</v>
      </c>
    </row>
    <row r="23" spans="1:10" s="36" customFormat="1" x14ac:dyDescent="0.2">
      <c r="A23" s="130" t="s">
        <v>44</v>
      </c>
      <c r="B23" s="262"/>
      <c r="C23" s="217"/>
      <c r="D23" s="262"/>
      <c r="E23" s="262"/>
      <c r="F23" s="217"/>
      <c r="G23" s="262"/>
      <c r="H23" s="262"/>
      <c r="I23" s="217"/>
      <c r="J23" s="275"/>
    </row>
    <row r="24" spans="1:10" x14ac:dyDescent="0.2">
      <c r="A24" s="27" t="s">
        <v>45</v>
      </c>
      <c r="B24" s="278"/>
      <c r="C24" s="64"/>
      <c r="D24" s="278"/>
      <c r="E24" s="278"/>
      <c r="F24" s="64"/>
      <c r="G24" s="278"/>
      <c r="H24" s="278"/>
      <c r="I24" s="64"/>
      <c r="J24" s="279"/>
    </row>
    <row r="25" spans="1:10" x14ac:dyDescent="0.2">
      <c r="A25" s="125" t="s">
        <v>588</v>
      </c>
      <c r="B25" s="278"/>
      <c r="C25" s="64"/>
      <c r="D25" s="278"/>
      <c r="E25" s="278"/>
      <c r="F25" s="64"/>
      <c r="G25" s="278"/>
      <c r="H25" s="278"/>
      <c r="I25" s="64"/>
      <c r="J25" s="279"/>
    </row>
    <row r="26" spans="1:10" x14ac:dyDescent="0.2">
      <c r="A26" s="149" t="s">
        <v>46</v>
      </c>
      <c r="B26" s="278">
        <v>653</v>
      </c>
      <c r="C26" s="64">
        <v>7.4</v>
      </c>
      <c r="D26" s="278">
        <v>305</v>
      </c>
      <c r="E26" s="278">
        <v>674</v>
      </c>
      <c r="F26" s="64">
        <v>7.6</v>
      </c>
      <c r="G26" s="278">
        <v>430</v>
      </c>
      <c r="H26" s="278">
        <v>-21</v>
      </c>
      <c r="I26" s="64">
        <v>-0.2</v>
      </c>
      <c r="J26" s="279">
        <v>-125</v>
      </c>
    </row>
    <row r="27" spans="1:10" x14ac:dyDescent="0.2">
      <c r="A27" s="149" t="s">
        <v>47</v>
      </c>
      <c r="B27" s="278">
        <v>151</v>
      </c>
      <c r="C27" s="64">
        <v>3.1</v>
      </c>
      <c r="D27" s="278">
        <v>79</v>
      </c>
      <c r="E27" s="278">
        <v>142</v>
      </c>
      <c r="F27" s="64">
        <v>2.9</v>
      </c>
      <c r="G27" s="278">
        <v>73</v>
      </c>
      <c r="H27" s="278">
        <v>9</v>
      </c>
      <c r="I27" s="64">
        <v>0.2</v>
      </c>
      <c r="J27" s="279">
        <v>6</v>
      </c>
    </row>
    <row r="28" spans="1:10" x14ac:dyDescent="0.2">
      <c r="A28" s="149" t="s">
        <v>48</v>
      </c>
      <c r="B28" s="278">
        <v>716</v>
      </c>
      <c r="C28" s="64">
        <v>8.6</v>
      </c>
      <c r="D28" s="278">
        <v>358</v>
      </c>
      <c r="E28" s="278">
        <v>510</v>
      </c>
      <c r="F28" s="64">
        <v>6.2</v>
      </c>
      <c r="G28" s="278">
        <v>337</v>
      </c>
      <c r="H28" s="278">
        <v>206</v>
      </c>
      <c r="I28" s="64">
        <v>2.5</v>
      </c>
      <c r="J28" s="279">
        <v>21</v>
      </c>
    </row>
    <row r="29" spans="1:10" x14ac:dyDescent="0.2">
      <c r="A29" s="149" t="s">
        <v>49</v>
      </c>
      <c r="B29" s="278">
        <v>2193</v>
      </c>
      <c r="C29" s="64">
        <v>12.4</v>
      </c>
      <c r="D29" s="278">
        <v>1115</v>
      </c>
      <c r="E29" s="278">
        <v>1690</v>
      </c>
      <c r="F29" s="64">
        <v>9.6</v>
      </c>
      <c r="G29" s="278">
        <v>1058</v>
      </c>
      <c r="H29" s="278">
        <v>503</v>
      </c>
      <c r="I29" s="64">
        <v>2.8</v>
      </c>
      <c r="J29" s="279">
        <v>57</v>
      </c>
    </row>
    <row r="30" spans="1:10" x14ac:dyDescent="0.2">
      <c r="A30" s="149" t="s">
        <v>50</v>
      </c>
      <c r="B30" s="278">
        <v>338</v>
      </c>
      <c r="C30" s="64">
        <v>7.9</v>
      </c>
      <c r="D30" s="278">
        <v>162</v>
      </c>
      <c r="E30" s="278">
        <v>261</v>
      </c>
      <c r="F30" s="64">
        <v>6.1</v>
      </c>
      <c r="G30" s="278">
        <v>154</v>
      </c>
      <c r="H30" s="278">
        <v>77</v>
      </c>
      <c r="I30" s="64">
        <v>1.8</v>
      </c>
      <c r="J30" s="279">
        <v>8</v>
      </c>
    </row>
    <row r="31" spans="1:10" s="36" customFormat="1" x14ac:dyDescent="0.2">
      <c r="A31" s="147" t="s">
        <v>51</v>
      </c>
      <c r="B31" s="262">
        <v>4711</v>
      </c>
      <c r="C31" s="217">
        <v>8.6999999999999993</v>
      </c>
      <c r="D31" s="262">
        <v>1900</v>
      </c>
      <c r="E31" s="262">
        <v>4461</v>
      </c>
      <c r="F31" s="217">
        <v>8.3000000000000007</v>
      </c>
      <c r="G31" s="262">
        <v>1560</v>
      </c>
      <c r="H31" s="262">
        <v>250</v>
      </c>
      <c r="I31" s="217">
        <v>0.5</v>
      </c>
      <c r="J31" s="275">
        <v>340</v>
      </c>
    </row>
    <row r="32" spans="1:10" s="36" customFormat="1" x14ac:dyDescent="0.2">
      <c r="A32" s="130" t="s">
        <v>88</v>
      </c>
      <c r="B32" s="262"/>
      <c r="C32" s="217"/>
      <c r="D32" s="262"/>
      <c r="E32" s="262"/>
      <c r="F32" s="217"/>
      <c r="G32" s="262"/>
      <c r="H32" s="262"/>
      <c r="I32" s="217"/>
      <c r="J32" s="275"/>
    </row>
    <row r="33" spans="1:10" x14ac:dyDescent="0.2">
      <c r="A33" s="27" t="s">
        <v>52</v>
      </c>
      <c r="B33" s="278"/>
      <c r="C33" s="64"/>
      <c r="D33" s="278"/>
      <c r="E33" s="278"/>
      <c r="F33" s="64"/>
      <c r="G33" s="278"/>
      <c r="H33" s="278"/>
      <c r="I33" s="64"/>
      <c r="J33" s="279"/>
    </row>
    <row r="34" spans="1:10" x14ac:dyDescent="0.2">
      <c r="A34" s="128" t="s">
        <v>589</v>
      </c>
      <c r="B34" s="280"/>
      <c r="C34" s="134"/>
      <c r="D34" s="280"/>
      <c r="E34" s="280"/>
      <c r="F34" s="134"/>
      <c r="G34" s="280"/>
      <c r="H34" s="280"/>
      <c r="I34" s="134"/>
      <c r="J34" s="281"/>
    </row>
    <row r="35" spans="1:10" x14ac:dyDescent="0.2">
      <c r="A35" s="149" t="s">
        <v>53</v>
      </c>
      <c r="B35" s="278">
        <v>2032</v>
      </c>
      <c r="C35" s="64">
        <v>6.9</v>
      </c>
      <c r="D35" s="278">
        <v>715</v>
      </c>
      <c r="E35" s="278">
        <v>2199</v>
      </c>
      <c r="F35" s="64">
        <v>7.5</v>
      </c>
      <c r="G35" s="278">
        <v>640</v>
      </c>
      <c r="H35" s="278">
        <v>-167</v>
      </c>
      <c r="I35" s="64">
        <v>-0.6</v>
      </c>
      <c r="J35" s="279">
        <v>75</v>
      </c>
    </row>
    <row r="36" spans="1:10" x14ac:dyDescent="0.2">
      <c r="A36" s="149" t="s">
        <v>54</v>
      </c>
      <c r="B36" s="278">
        <v>2679</v>
      </c>
      <c r="C36" s="64">
        <v>10.9</v>
      </c>
      <c r="D36" s="278">
        <v>1185</v>
      </c>
      <c r="E36" s="278">
        <v>2262</v>
      </c>
      <c r="F36" s="64">
        <v>9.1999999999999993</v>
      </c>
      <c r="G36" s="278">
        <v>920</v>
      </c>
      <c r="H36" s="278">
        <v>417</v>
      </c>
      <c r="I36" s="64">
        <v>1.7</v>
      </c>
      <c r="J36" s="279">
        <v>265</v>
      </c>
    </row>
  </sheetData>
  <mergeCells count="11">
    <mergeCell ref="K1:L2"/>
    <mergeCell ref="A3:A5"/>
    <mergeCell ref="D4:D5"/>
    <mergeCell ref="G4:G5"/>
    <mergeCell ref="J4:J5"/>
    <mergeCell ref="B4:C4"/>
    <mergeCell ref="E4:F4"/>
    <mergeCell ref="H4:I4"/>
    <mergeCell ref="B3:D3"/>
    <mergeCell ref="E3:G3"/>
    <mergeCell ref="H3:J3"/>
  </mergeCells>
  <hyperlinks>
    <hyperlink ref="K1" location="'Spis tablic'!A4" display="Powrót do spisu treści" xr:uid="{00000000-0004-0000-0900-000000000000}"/>
    <hyperlink ref="K1:L2" location="'Spis tablic   List of tables 1'!A1" display="'Spis tablic   List of tables 1'!A1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7"/>
  <sheetViews>
    <sheetView showGridLines="0" workbookViewId="0">
      <selection activeCell="M25" sqref="M25"/>
    </sheetView>
  </sheetViews>
  <sheetFormatPr defaultColWidth="9.140625" defaultRowHeight="11.25" x14ac:dyDescent="0.2"/>
  <cols>
    <col min="1" max="1" width="26.28515625" style="33" customWidth="1"/>
    <col min="2" max="2" width="9.7109375" style="33" customWidth="1"/>
    <col min="3" max="15" width="9.140625" style="33"/>
    <col min="16" max="16" width="12.140625" style="33" customWidth="1"/>
    <col min="17" max="16384" width="9.140625" style="33"/>
  </cols>
  <sheetData>
    <row r="1" spans="1:16" s="53" customFormat="1" ht="12.75" x14ac:dyDescent="0.2">
      <c r="A1" s="52" t="s">
        <v>606</v>
      </c>
      <c r="B1" s="52"/>
      <c r="O1" s="489" t="s">
        <v>154</v>
      </c>
      <c r="P1" s="489"/>
    </row>
    <row r="2" spans="1:16" s="53" customFormat="1" ht="12.75" x14ac:dyDescent="0.2">
      <c r="A2" s="55" t="s">
        <v>605</v>
      </c>
      <c r="O2" s="489"/>
      <c r="P2" s="489"/>
    </row>
    <row r="3" spans="1:16" ht="22.5" customHeight="1" x14ac:dyDescent="0.2">
      <c r="A3" s="514" t="s">
        <v>155</v>
      </c>
      <c r="B3" s="490" t="s">
        <v>164</v>
      </c>
      <c r="C3" s="490"/>
      <c r="D3" s="490" t="s">
        <v>193</v>
      </c>
      <c r="E3" s="490"/>
      <c r="F3" s="490" t="s">
        <v>194</v>
      </c>
      <c r="G3" s="490"/>
      <c r="H3" s="490"/>
      <c r="I3" s="490"/>
      <c r="J3" s="490"/>
      <c r="K3" s="490"/>
      <c r="L3" s="490"/>
      <c r="M3" s="490"/>
      <c r="N3" s="512"/>
    </row>
    <row r="4" spans="1:16" ht="25.5" customHeight="1" x14ac:dyDescent="0.2">
      <c r="A4" s="515"/>
      <c r="B4" s="495" t="s">
        <v>296</v>
      </c>
      <c r="C4" s="495" t="s">
        <v>192</v>
      </c>
      <c r="D4" s="495" t="s">
        <v>175</v>
      </c>
      <c r="E4" s="495" t="s">
        <v>178</v>
      </c>
      <c r="F4" s="490" t="s">
        <v>144</v>
      </c>
      <c r="G4" s="490"/>
      <c r="H4" s="490"/>
      <c r="I4" s="490" t="s">
        <v>92</v>
      </c>
      <c r="J4" s="490"/>
      <c r="K4" s="490"/>
      <c r="L4" s="490" t="s">
        <v>195</v>
      </c>
      <c r="M4" s="490"/>
      <c r="N4" s="512"/>
    </row>
    <row r="5" spans="1:16" ht="22.5" customHeight="1" x14ac:dyDescent="0.2">
      <c r="A5" s="515"/>
      <c r="B5" s="517"/>
      <c r="C5" s="517"/>
      <c r="D5" s="517"/>
      <c r="E5" s="517"/>
      <c r="F5" s="495" t="s">
        <v>175</v>
      </c>
      <c r="G5" s="490" t="s">
        <v>191</v>
      </c>
      <c r="H5" s="490"/>
      <c r="I5" s="495" t="s">
        <v>175</v>
      </c>
      <c r="J5" s="490" t="s">
        <v>191</v>
      </c>
      <c r="K5" s="490"/>
      <c r="L5" s="495" t="s">
        <v>175</v>
      </c>
      <c r="M5" s="490" t="s">
        <v>191</v>
      </c>
      <c r="N5" s="512"/>
    </row>
    <row r="6" spans="1:16" ht="23.25" thickBot="1" x14ac:dyDescent="0.25">
      <c r="A6" s="516"/>
      <c r="B6" s="496"/>
      <c r="C6" s="496"/>
      <c r="D6" s="496"/>
      <c r="E6" s="496"/>
      <c r="F6" s="496"/>
      <c r="G6" s="106" t="s">
        <v>175</v>
      </c>
      <c r="H6" s="106" t="s">
        <v>178</v>
      </c>
      <c r="I6" s="496"/>
      <c r="J6" s="106" t="s">
        <v>175</v>
      </c>
      <c r="K6" s="106" t="s">
        <v>178</v>
      </c>
      <c r="L6" s="496"/>
      <c r="M6" s="109" t="s">
        <v>175</v>
      </c>
      <c r="N6" s="112" t="s">
        <v>178</v>
      </c>
    </row>
    <row r="7" spans="1:16" ht="20.25" customHeight="1" x14ac:dyDescent="0.2">
      <c r="A7" s="524" t="s">
        <v>196</v>
      </c>
      <c r="B7" s="524"/>
      <c r="C7" s="524"/>
      <c r="D7" s="524"/>
      <c r="E7" s="524"/>
      <c r="F7" s="524"/>
      <c r="G7" s="524"/>
      <c r="H7" s="524"/>
      <c r="I7" s="524"/>
      <c r="J7" s="524"/>
      <c r="K7" s="524"/>
      <c r="L7" s="524"/>
      <c r="M7" s="524"/>
      <c r="N7" s="524"/>
    </row>
    <row r="8" spans="1:16" x14ac:dyDescent="0.2">
      <c r="A8" s="150" t="s">
        <v>30</v>
      </c>
      <c r="B8" s="71">
        <v>265</v>
      </c>
      <c r="C8" s="71">
        <v>0.5</v>
      </c>
      <c r="D8" s="71">
        <v>133</v>
      </c>
      <c r="E8" s="71">
        <v>50.2</v>
      </c>
      <c r="F8" s="71" t="s">
        <v>269</v>
      </c>
      <c r="G8" s="71" t="s">
        <v>269</v>
      </c>
      <c r="H8" s="71" t="s">
        <v>269</v>
      </c>
      <c r="I8" s="71" t="s">
        <v>269</v>
      </c>
      <c r="J8" s="71" t="s">
        <v>269</v>
      </c>
      <c r="K8" s="71" t="s">
        <v>269</v>
      </c>
      <c r="L8" s="71" t="s">
        <v>269</v>
      </c>
      <c r="M8" s="71" t="s">
        <v>269</v>
      </c>
      <c r="N8" s="72" t="s">
        <v>269</v>
      </c>
    </row>
    <row r="9" spans="1:16" x14ac:dyDescent="0.2">
      <c r="A9" s="128" t="s">
        <v>31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9"/>
    </row>
    <row r="10" spans="1:16" x14ac:dyDescent="0.2">
      <c r="A10" s="146" t="s">
        <v>43</v>
      </c>
      <c r="B10" s="58">
        <v>4051</v>
      </c>
      <c r="C10" s="58">
        <v>9.1999999999999993</v>
      </c>
      <c r="D10" s="58">
        <v>2019</v>
      </c>
      <c r="E10" s="58">
        <v>49.8</v>
      </c>
      <c r="F10" s="58">
        <v>631</v>
      </c>
      <c r="G10" s="58">
        <v>294</v>
      </c>
      <c r="H10" s="105">
        <v>46.6</v>
      </c>
      <c r="I10" s="58">
        <v>3115</v>
      </c>
      <c r="J10" s="58">
        <v>1555</v>
      </c>
      <c r="K10" s="105">
        <v>49.9</v>
      </c>
      <c r="L10" s="58">
        <v>305</v>
      </c>
      <c r="M10" s="58">
        <v>170</v>
      </c>
      <c r="N10" s="312">
        <v>55.7</v>
      </c>
    </row>
    <row r="11" spans="1:16" x14ac:dyDescent="0.2">
      <c r="A11" s="128" t="s">
        <v>62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</row>
    <row r="12" spans="1:16" x14ac:dyDescent="0.2">
      <c r="A12" s="146" t="s">
        <v>51</v>
      </c>
      <c r="B12" s="58">
        <v>4711</v>
      </c>
      <c r="C12" s="58">
        <v>3.5</v>
      </c>
      <c r="D12" s="313">
        <v>1900</v>
      </c>
      <c r="E12" s="105">
        <v>40.299999999999997</v>
      </c>
      <c r="F12" s="58">
        <v>627</v>
      </c>
      <c r="G12" s="58">
        <v>309</v>
      </c>
      <c r="H12" s="105">
        <v>49.3</v>
      </c>
      <c r="I12" s="58">
        <v>3740</v>
      </c>
      <c r="J12" s="58">
        <v>1413</v>
      </c>
      <c r="K12" s="105">
        <v>37.799999999999997</v>
      </c>
      <c r="L12" s="58">
        <v>344</v>
      </c>
      <c r="M12" s="58">
        <v>178</v>
      </c>
      <c r="N12" s="312">
        <v>51.7</v>
      </c>
    </row>
    <row r="13" spans="1:16" x14ac:dyDescent="0.2">
      <c r="A13" s="135" t="s">
        <v>88</v>
      </c>
      <c r="B13" s="69"/>
      <c r="C13" s="283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</row>
    <row r="14" spans="1:16" ht="20.25" customHeight="1" x14ac:dyDescent="0.2">
      <c r="A14" s="523" t="s">
        <v>197</v>
      </c>
      <c r="B14" s="523"/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</row>
    <row r="15" spans="1:16" x14ac:dyDescent="0.2">
      <c r="A15" s="150" t="s">
        <v>30</v>
      </c>
      <c r="B15" s="58">
        <v>250</v>
      </c>
      <c r="C15" s="58">
        <v>0.5</v>
      </c>
      <c r="D15" s="58">
        <v>104</v>
      </c>
      <c r="E15" s="58">
        <v>41.6</v>
      </c>
      <c r="F15" s="58" t="s">
        <v>269</v>
      </c>
      <c r="G15" s="58" t="s">
        <v>269</v>
      </c>
      <c r="H15" s="58" t="s">
        <v>269</v>
      </c>
      <c r="I15" s="58" t="s">
        <v>269</v>
      </c>
      <c r="J15" s="58" t="s">
        <v>269</v>
      </c>
      <c r="K15" s="58" t="s">
        <v>269</v>
      </c>
      <c r="L15" s="58" t="s">
        <v>269</v>
      </c>
      <c r="M15" s="58" t="s">
        <v>269</v>
      </c>
      <c r="N15" s="59" t="s">
        <v>269</v>
      </c>
    </row>
    <row r="16" spans="1:16" x14ac:dyDescent="0.2">
      <c r="A16" s="128" t="s">
        <v>31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</row>
    <row r="17" spans="1:14" x14ac:dyDescent="0.2">
      <c r="A17" s="146" t="s">
        <v>43</v>
      </c>
      <c r="B17" s="58">
        <v>3277</v>
      </c>
      <c r="C17" s="58">
        <v>7.5</v>
      </c>
      <c r="D17" s="313">
        <v>2052</v>
      </c>
      <c r="E17" s="105">
        <v>62.6</v>
      </c>
      <c r="F17" s="58">
        <v>550</v>
      </c>
      <c r="G17" s="58">
        <v>266</v>
      </c>
      <c r="H17" s="105">
        <v>48.4</v>
      </c>
      <c r="I17" s="58">
        <v>2395</v>
      </c>
      <c r="J17" s="58">
        <v>1593</v>
      </c>
      <c r="K17" s="105">
        <v>66.5</v>
      </c>
      <c r="L17" s="58">
        <v>332</v>
      </c>
      <c r="M17" s="58">
        <v>193</v>
      </c>
      <c r="N17" s="312">
        <v>58.1</v>
      </c>
    </row>
    <row r="18" spans="1:14" x14ac:dyDescent="0.2">
      <c r="A18" s="128" t="s">
        <v>62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9"/>
    </row>
    <row r="19" spans="1:14" x14ac:dyDescent="0.2">
      <c r="A19" s="146" t="s">
        <v>51</v>
      </c>
      <c r="B19" s="58">
        <v>4461</v>
      </c>
      <c r="C19" s="58">
        <v>2.9</v>
      </c>
      <c r="D19" s="313">
        <v>1560</v>
      </c>
      <c r="E19" s="105">
        <v>35</v>
      </c>
      <c r="F19" s="58">
        <v>615</v>
      </c>
      <c r="G19" s="58">
        <v>312</v>
      </c>
      <c r="H19" s="105">
        <v>50.7</v>
      </c>
      <c r="I19" s="58">
        <v>3524</v>
      </c>
      <c r="J19" s="58">
        <v>1106</v>
      </c>
      <c r="K19" s="105">
        <v>31.4</v>
      </c>
      <c r="L19" s="58">
        <v>322</v>
      </c>
      <c r="M19" s="58">
        <v>142</v>
      </c>
      <c r="N19" s="312">
        <v>44.1</v>
      </c>
    </row>
    <row r="20" spans="1:14" x14ac:dyDescent="0.2">
      <c r="A20" s="135" t="s">
        <v>88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</row>
    <row r="21" spans="1:14" ht="20.25" customHeight="1" x14ac:dyDescent="0.2">
      <c r="A21" s="523" t="s">
        <v>198</v>
      </c>
      <c r="B21" s="523"/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</row>
    <row r="22" spans="1:14" x14ac:dyDescent="0.2">
      <c r="A22" s="150" t="s">
        <v>30</v>
      </c>
      <c r="B22" s="58">
        <v>15</v>
      </c>
      <c r="C22" s="58">
        <v>0</v>
      </c>
      <c r="D22" s="58">
        <v>29</v>
      </c>
      <c r="E22" s="58" t="s">
        <v>269</v>
      </c>
      <c r="F22" s="58" t="s">
        <v>269</v>
      </c>
      <c r="G22" s="58" t="s">
        <v>269</v>
      </c>
      <c r="H22" s="58" t="s">
        <v>269</v>
      </c>
      <c r="I22" s="58" t="s">
        <v>269</v>
      </c>
      <c r="J22" s="58" t="s">
        <v>269</v>
      </c>
      <c r="K22" s="58" t="s">
        <v>269</v>
      </c>
      <c r="L22" s="58" t="s">
        <v>269</v>
      </c>
      <c r="M22" s="58" t="s">
        <v>269</v>
      </c>
      <c r="N22" s="72" t="s">
        <v>269</v>
      </c>
    </row>
    <row r="23" spans="1:14" x14ac:dyDescent="0.2">
      <c r="A23" s="128" t="s">
        <v>31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9"/>
    </row>
    <row r="24" spans="1:14" x14ac:dyDescent="0.2">
      <c r="A24" s="146" t="s">
        <v>43</v>
      </c>
      <c r="B24" s="58">
        <v>774</v>
      </c>
      <c r="C24" s="58">
        <v>1.8</v>
      </c>
      <c r="D24" s="313">
        <v>-33</v>
      </c>
      <c r="E24" s="105" t="s">
        <v>594</v>
      </c>
      <c r="F24" s="313">
        <v>81</v>
      </c>
      <c r="G24" s="313">
        <v>28</v>
      </c>
      <c r="H24" s="313" t="s">
        <v>594</v>
      </c>
      <c r="I24" s="313">
        <v>720</v>
      </c>
      <c r="J24" s="313">
        <v>-38</v>
      </c>
      <c r="K24" s="313" t="s">
        <v>607</v>
      </c>
      <c r="L24" s="313">
        <v>-27</v>
      </c>
      <c r="M24" s="313">
        <v>-23</v>
      </c>
      <c r="N24" s="314" t="s">
        <v>594</v>
      </c>
    </row>
    <row r="25" spans="1:14" x14ac:dyDescent="0.2">
      <c r="A25" s="128" t="s">
        <v>62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</row>
    <row r="26" spans="1:14" x14ac:dyDescent="0.2">
      <c r="A26" s="146" t="s">
        <v>51</v>
      </c>
      <c r="B26" s="58">
        <v>250</v>
      </c>
      <c r="C26" s="58">
        <v>0.6</v>
      </c>
      <c r="D26" s="313">
        <v>340</v>
      </c>
      <c r="E26" s="105" t="s">
        <v>594</v>
      </c>
      <c r="F26" s="58">
        <v>12</v>
      </c>
      <c r="G26" s="58">
        <v>-3</v>
      </c>
      <c r="H26" s="58" t="s">
        <v>508</v>
      </c>
      <c r="I26" s="58">
        <v>216</v>
      </c>
      <c r="J26" s="58">
        <v>307</v>
      </c>
      <c r="K26" s="58" t="s">
        <v>269</v>
      </c>
      <c r="L26" s="58">
        <v>22</v>
      </c>
      <c r="M26" s="58">
        <v>36</v>
      </c>
      <c r="N26" s="59" t="s">
        <v>269</v>
      </c>
    </row>
    <row r="27" spans="1:14" x14ac:dyDescent="0.2">
      <c r="A27" s="128" t="s">
        <v>88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9"/>
    </row>
  </sheetData>
  <mergeCells count="21">
    <mergeCell ref="L5:L6"/>
    <mergeCell ref="O1:P2"/>
    <mergeCell ref="A14:N14"/>
    <mergeCell ref="A21:N21"/>
    <mergeCell ref="J5:K5"/>
    <mergeCell ref="M5:N5"/>
    <mergeCell ref="A7:N7"/>
    <mergeCell ref="G5:H5"/>
    <mergeCell ref="A3:A6"/>
    <mergeCell ref="B4:B6"/>
    <mergeCell ref="C4:C6"/>
    <mergeCell ref="D4:D6"/>
    <mergeCell ref="E4:E6"/>
    <mergeCell ref="F5:F6"/>
    <mergeCell ref="I5:I6"/>
    <mergeCell ref="F4:H4"/>
    <mergeCell ref="I4:K4"/>
    <mergeCell ref="L4:N4"/>
    <mergeCell ref="B3:C3"/>
    <mergeCell ref="D3:E3"/>
    <mergeCell ref="F3:N3"/>
  </mergeCells>
  <hyperlinks>
    <hyperlink ref="O1" location="'Spis tablic'!A4" display="Powrót do spisu treści" xr:uid="{00000000-0004-0000-0A00-000000000000}"/>
    <hyperlink ref="O1:P2" location="'Spis tablic   List of tables 1'!A1" display="'Spis tablic   List of tables 1'!A1" xr:uid="{00000000-0004-0000-0A00-000001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6"/>
  <sheetViews>
    <sheetView showGridLines="0" workbookViewId="0">
      <selection activeCell="M25" sqref="M25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85546875" style="33" customWidth="1"/>
    <col min="13" max="16384" width="9.140625" style="33"/>
  </cols>
  <sheetData>
    <row r="1" spans="1:12" s="53" customFormat="1" ht="12.75" x14ac:dyDescent="0.2">
      <c r="A1" s="52" t="s">
        <v>608</v>
      </c>
      <c r="B1" s="52"/>
      <c r="K1" s="489" t="s">
        <v>154</v>
      </c>
      <c r="L1" s="489"/>
    </row>
    <row r="2" spans="1:12" s="53" customFormat="1" ht="12.75" x14ac:dyDescent="0.2">
      <c r="A2" s="57" t="s">
        <v>609</v>
      </c>
      <c r="K2" s="489"/>
      <c r="L2" s="489"/>
    </row>
    <row r="3" spans="1:12" ht="24" customHeight="1" x14ac:dyDescent="0.2">
      <c r="A3" s="514" t="s">
        <v>155</v>
      </c>
      <c r="B3" s="490" t="s">
        <v>199</v>
      </c>
      <c r="C3" s="490"/>
      <c r="D3" s="490"/>
      <c r="E3" s="490" t="s">
        <v>200</v>
      </c>
      <c r="F3" s="490"/>
      <c r="G3" s="490"/>
      <c r="H3" s="490" t="s">
        <v>190</v>
      </c>
      <c r="I3" s="490"/>
      <c r="J3" s="512"/>
    </row>
    <row r="4" spans="1:12" ht="24.75" customHeight="1" x14ac:dyDescent="0.2">
      <c r="A4" s="515"/>
      <c r="B4" s="490" t="s">
        <v>159</v>
      </c>
      <c r="C4" s="490"/>
      <c r="D4" s="495" t="s">
        <v>191</v>
      </c>
      <c r="E4" s="490" t="s">
        <v>159</v>
      </c>
      <c r="F4" s="490"/>
      <c r="G4" s="495" t="s">
        <v>191</v>
      </c>
      <c r="H4" s="490" t="s">
        <v>159</v>
      </c>
      <c r="I4" s="490"/>
      <c r="J4" s="497" t="s">
        <v>191</v>
      </c>
    </row>
    <row r="5" spans="1:12" ht="72" customHeight="1" thickBot="1" x14ac:dyDescent="0.25">
      <c r="A5" s="516"/>
      <c r="B5" s="154" t="s">
        <v>303</v>
      </c>
      <c r="C5" s="109" t="s">
        <v>192</v>
      </c>
      <c r="D5" s="496"/>
      <c r="E5" s="154" t="s">
        <v>303</v>
      </c>
      <c r="F5" s="109" t="s">
        <v>192</v>
      </c>
      <c r="G5" s="496"/>
      <c r="H5" s="154" t="s">
        <v>303</v>
      </c>
      <c r="I5" s="109" t="s">
        <v>192</v>
      </c>
      <c r="J5" s="498"/>
    </row>
    <row r="6" spans="1:12" s="36" customFormat="1" ht="15.75" customHeight="1" x14ac:dyDescent="0.2">
      <c r="A6" s="73" t="s">
        <v>147</v>
      </c>
      <c r="B6" s="192">
        <v>25005</v>
      </c>
      <c r="C6" s="217">
        <v>17.100000000000001</v>
      </c>
      <c r="D6" s="192">
        <v>11855</v>
      </c>
      <c r="E6" s="192">
        <v>24268</v>
      </c>
      <c r="F6" s="192">
        <v>16.600000000000001</v>
      </c>
      <c r="G6" s="192">
        <v>11626</v>
      </c>
      <c r="H6" s="192">
        <v>737</v>
      </c>
      <c r="I6" s="217">
        <v>0.5</v>
      </c>
      <c r="J6" s="284">
        <v>229</v>
      </c>
    </row>
    <row r="7" spans="1:12" s="36" customFormat="1" x14ac:dyDescent="0.2">
      <c r="A7" s="73" t="s">
        <v>133</v>
      </c>
      <c r="B7" s="192">
        <v>3098</v>
      </c>
      <c r="C7" s="217">
        <v>7</v>
      </c>
      <c r="D7" s="192">
        <v>1656</v>
      </c>
      <c r="E7" s="192">
        <v>3540</v>
      </c>
      <c r="F7" s="192">
        <v>8</v>
      </c>
      <c r="G7" s="192">
        <v>1869</v>
      </c>
      <c r="H7" s="192">
        <v>-442</v>
      </c>
      <c r="I7" s="217">
        <v>-1</v>
      </c>
      <c r="J7" s="193">
        <v>-213</v>
      </c>
    </row>
    <row r="8" spans="1:12" x14ac:dyDescent="0.2">
      <c r="A8" s="128" t="s">
        <v>201</v>
      </c>
      <c r="B8" s="194"/>
      <c r="C8" s="174"/>
      <c r="D8" s="194"/>
      <c r="E8" s="194"/>
      <c r="F8" s="194"/>
      <c r="G8" s="194"/>
      <c r="H8" s="194"/>
      <c r="I8" s="174"/>
      <c r="J8" s="190"/>
    </row>
    <row r="9" spans="1:12" x14ac:dyDescent="0.2">
      <c r="A9" s="27" t="s">
        <v>162</v>
      </c>
      <c r="B9" s="67"/>
      <c r="C9" s="64"/>
      <c r="D9" s="67"/>
      <c r="E9" s="67"/>
      <c r="F9" s="67"/>
      <c r="G9" s="67"/>
      <c r="H9" s="67"/>
      <c r="I9" s="64"/>
      <c r="J9" s="68"/>
    </row>
    <row r="10" spans="1:12" x14ac:dyDescent="0.2">
      <c r="A10" s="128" t="s">
        <v>34</v>
      </c>
      <c r="B10" s="67"/>
      <c r="C10" s="64"/>
      <c r="D10" s="67"/>
      <c r="E10" s="67"/>
      <c r="F10" s="67"/>
      <c r="G10" s="67"/>
      <c r="H10" s="67"/>
      <c r="I10" s="64"/>
      <c r="J10" s="68"/>
    </row>
    <row r="11" spans="1:12" x14ac:dyDescent="0.2">
      <c r="A11" s="149" t="s">
        <v>60</v>
      </c>
      <c r="B11" s="67">
        <v>569</v>
      </c>
      <c r="C11" s="64">
        <v>6.5</v>
      </c>
      <c r="D11" s="67">
        <v>304</v>
      </c>
      <c r="E11" s="67">
        <v>525</v>
      </c>
      <c r="F11" s="67">
        <v>6</v>
      </c>
      <c r="G11" s="67">
        <v>275</v>
      </c>
      <c r="H11" s="67">
        <v>44</v>
      </c>
      <c r="I11" s="64">
        <v>0.5</v>
      </c>
      <c r="J11" s="68">
        <v>29</v>
      </c>
    </row>
    <row r="12" spans="1:12" x14ac:dyDescent="0.2">
      <c r="A12" s="149" t="s">
        <v>36</v>
      </c>
      <c r="B12" s="67">
        <v>141</v>
      </c>
      <c r="C12" s="64">
        <v>3.5</v>
      </c>
      <c r="D12" s="67">
        <v>76</v>
      </c>
      <c r="E12" s="67">
        <v>282</v>
      </c>
      <c r="F12" s="67">
        <v>7</v>
      </c>
      <c r="G12" s="67">
        <v>138</v>
      </c>
      <c r="H12" s="67">
        <v>-141</v>
      </c>
      <c r="I12" s="64">
        <v>-3.5</v>
      </c>
      <c r="J12" s="68">
        <v>-62</v>
      </c>
    </row>
    <row r="13" spans="1:12" x14ac:dyDescent="0.2">
      <c r="A13" s="149" t="s">
        <v>351</v>
      </c>
      <c r="B13" s="67">
        <v>751</v>
      </c>
      <c r="C13" s="64">
        <v>12.5</v>
      </c>
      <c r="D13" s="67">
        <v>390</v>
      </c>
      <c r="E13" s="67">
        <v>571</v>
      </c>
      <c r="F13" s="67">
        <v>9.5</v>
      </c>
      <c r="G13" s="67">
        <v>301</v>
      </c>
      <c r="H13" s="67">
        <v>180</v>
      </c>
      <c r="I13" s="64">
        <v>3</v>
      </c>
      <c r="J13" s="68">
        <v>89</v>
      </c>
    </row>
    <row r="14" spans="1:12" x14ac:dyDescent="0.2">
      <c r="A14" s="149" t="s">
        <v>37</v>
      </c>
      <c r="B14" s="67">
        <v>285</v>
      </c>
      <c r="C14" s="64">
        <v>5.6</v>
      </c>
      <c r="D14" s="67">
        <v>152</v>
      </c>
      <c r="E14" s="67">
        <v>416</v>
      </c>
      <c r="F14" s="67">
        <v>8.1</v>
      </c>
      <c r="G14" s="67">
        <v>231</v>
      </c>
      <c r="H14" s="67">
        <v>-131</v>
      </c>
      <c r="I14" s="64">
        <v>-2.6</v>
      </c>
      <c r="J14" s="68">
        <v>-79</v>
      </c>
    </row>
    <row r="15" spans="1:12" x14ac:dyDescent="0.2">
      <c r="A15" s="149" t="s">
        <v>38</v>
      </c>
      <c r="B15" s="67">
        <v>350</v>
      </c>
      <c r="C15" s="64">
        <v>8.1999999999999993</v>
      </c>
      <c r="D15" s="67">
        <v>188</v>
      </c>
      <c r="E15" s="67">
        <v>413</v>
      </c>
      <c r="F15" s="67">
        <v>9.6999999999999993</v>
      </c>
      <c r="G15" s="67">
        <v>237</v>
      </c>
      <c r="H15" s="67">
        <v>-63</v>
      </c>
      <c r="I15" s="64">
        <v>-1.5</v>
      </c>
      <c r="J15" s="68">
        <v>-49</v>
      </c>
    </row>
    <row r="16" spans="1:12" x14ac:dyDescent="0.2">
      <c r="A16" s="149" t="s">
        <v>39</v>
      </c>
      <c r="B16" s="67">
        <v>411</v>
      </c>
      <c r="C16" s="64">
        <v>4.9000000000000004</v>
      </c>
      <c r="D16" s="67">
        <v>223</v>
      </c>
      <c r="E16" s="67">
        <v>499</v>
      </c>
      <c r="F16" s="67">
        <v>5.9</v>
      </c>
      <c r="G16" s="67">
        <v>258</v>
      </c>
      <c r="H16" s="67">
        <v>-88</v>
      </c>
      <c r="I16" s="64">
        <v>-1</v>
      </c>
      <c r="J16" s="68">
        <v>-35</v>
      </c>
    </row>
    <row r="17" spans="1:10" x14ac:dyDescent="0.2">
      <c r="A17" s="27" t="s">
        <v>40</v>
      </c>
      <c r="B17" s="67"/>
      <c r="C17" s="64"/>
      <c r="D17" s="67"/>
      <c r="E17" s="67"/>
      <c r="F17" s="67"/>
      <c r="G17" s="67"/>
      <c r="H17" s="67"/>
      <c r="I17" s="64"/>
      <c r="J17" s="68"/>
    </row>
    <row r="18" spans="1:10" x14ac:dyDescent="0.2">
      <c r="A18" s="128" t="s">
        <v>41</v>
      </c>
      <c r="B18" s="67"/>
      <c r="C18" s="64"/>
      <c r="D18" s="67"/>
      <c r="E18" s="67"/>
      <c r="F18" s="67"/>
      <c r="G18" s="67"/>
      <c r="H18" s="67"/>
      <c r="I18" s="64"/>
      <c r="J18" s="68"/>
    </row>
    <row r="19" spans="1:10" x14ac:dyDescent="0.2">
      <c r="A19" s="149" t="s">
        <v>61</v>
      </c>
      <c r="B19" s="67">
        <v>591</v>
      </c>
      <c r="C19" s="64">
        <v>7.9</v>
      </c>
      <c r="D19" s="67">
        <v>323</v>
      </c>
      <c r="E19" s="67">
        <v>834</v>
      </c>
      <c r="F19" s="67">
        <v>11.2</v>
      </c>
      <c r="G19" s="67">
        <v>429</v>
      </c>
      <c r="H19" s="67">
        <v>-243</v>
      </c>
      <c r="I19" s="64">
        <v>-3.3</v>
      </c>
      <c r="J19" s="68">
        <v>-106</v>
      </c>
    </row>
    <row r="20" spans="1:10" s="36" customFormat="1" x14ac:dyDescent="0.2">
      <c r="A20" s="147" t="s">
        <v>43</v>
      </c>
      <c r="B20" s="192">
        <v>6508</v>
      </c>
      <c r="C20" s="217">
        <v>14.8</v>
      </c>
      <c r="D20" s="192">
        <v>3442</v>
      </c>
      <c r="E20" s="192">
        <v>6902</v>
      </c>
      <c r="F20" s="192">
        <v>15.7</v>
      </c>
      <c r="G20" s="192">
        <v>3660</v>
      </c>
      <c r="H20" s="192">
        <v>-394</v>
      </c>
      <c r="I20" s="217">
        <v>-0.9</v>
      </c>
      <c r="J20" s="193">
        <v>-218</v>
      </c>
    </row>
    <row r="21" spans="1:10" s="36" customFormat="1" x14ac:dyDescent="0.2">
      <c r="A21" s="89" t="s">
        <v>44</v>
      </c>
      <c r="B21" s="192"/>
      <c r="C21" s="217"/>
      <c r="D21" s="192"/>
      <c r="E21" s="192"/>
      <c r="F21" s="192"/>
      <c r="G21" s="192"/>
      <c r="H21" s="192"/>
      <c r="I21" s="217"/>
      <c r="J21" s="193"/>
    </row>
    <row r="22" spans="1:10" x14ac:dyDescent="0.2">
      <c r="A22" s="27" t="s">
        <v>162</v>
      </c>
      <c r="B22" s="65"/>
      <c r="C22" s="63"/>
      <c r="D22" s="65"/>
      <c r="E22" s="65"/>
      <c r="F22" s="65"/>
      <c r="G22" s="65"/>
      <c r="H22" s="65"/>
      <c r="I22" s="63"/>
      <c r="J22" s="66"/>
    </row>
    <row r="23" spans="1:10" x14ac:dyDescent="0.2">
      <c r="A23" s="128" t="s">
        <v>589</v>
      </c>
      <c r="B23" s="67"/>
      <c r="C23" s="64"/>
      <c r="D23" s="67"/>
      <c r="E23" s="67"/>
      <c r="F23" s="67"/>
      <c r="G23" s="67"/>
      <c r="H23" s="67"/>
      <c r="I23" s="64"/>
      <c r="J23" s="68"/>
    </row>
    <row r="24" spans="1:10" x14ac:dyDescent="0.2">
      <c r="A24" s="149" t="s">
        <v>46</v>
      </c>
      <c r="B24" s="67">
        <v>1275</v>
      </c>
      <c r="C24" s="64">
        <v>14.4</v>
      </c>
      <c r="D24" s="67">
        <v>691</v>
      </c>
      <c r="E24" s="67">
        <v>1555</v>
      </c>
      <c r="F24" s="67">
        <v>17.5</v>
      </c>
      <c r="G24" s="67">
        <v>844</v>
      </c>
      <c r="H24" s="67">
        <v>-280</v>
      </c>
      <c r="I24" s="64">
        <v>-3.2</v>
      </c>
      <c r="J24" s="68">
        <v>-153</v>
      </c>
    </row>
    <row r="25" spans="1:10" x14ac:dyDescent="0.2">
      <c r="A25" s="149" t="s">
        <v>47</v>
      </c>
      <c r="B25" s="67">
        <v>557</v>
      </c>
      <c r="C25" s="64">
        <v>11.5</v>
      </c>
      <c r="D25" s="67">
        <v>290</v>
      </c>
      <c r="E25" s="67">
        <v>580</v>
      </c>
      <c r="F25" s="67">
        <v>12</v>
      </c>
      <c r="G25" s="67">
        <v>318</v>
      </c>
      <c r="H25" s="67">
        <v>-23</v>
      </c>
      <c r="I25" s="64">
        <v>-0.5</v>
      </c>
      <c r="J25" s="68">
        <v>-28</v>
      </c>
    </row>
    <row r="26" spans="1:10" x14ac:dyDescent="0.2">
      <c r="A26" s="149" t="s">
        <v>48</v>
      </c>
      <c r="B26" s="67">
        <v>1291</v>
      </c>
      <c r="C26" s="64">
        <v>15.6</v>
      </c>
      <c r="D26" s="67">
        <v>656</v>
      </c>
      <c r="E26" s="67">
        <v>1396</v>
      </c>
      <c r="F26" s="67">
        <v>16.899999999999999</v>
      </c>
      <c r="G26" s="67">
        <v>741</v>
      </c>
      <c r="H26" s="67">
        <v>-105</v>
      </c>
      <c r="I26" s="64">
        <v>-1.3</v>
      </c>
      <c r="J26" s="68">
        <v>-85</v>
      </c>
    </row>
    <row r="27" spans="1:10" x14ac:dyDescent="0.2">
      <c r="A27" s="149" t="s">
        <v>49</v>
      </c>
      <c r="B27" s="67">
        <v>2686</v>
      </c>
      <c r="C27" s="64">
        <v>15.2</v>
      </c>
      <c r="D27" s="67">
        <v>1423</v>
      </c>
      <c r="E27" s="67">
        <v>2619</v>
      </c>
      <c r="F27" s="67">
        <v>14.8</v>
      </c>
      <c r="G27" s="67">
        <v>1341</v>
      </c>
      <c r="H27" s="67">
        <v>67</v>
      </c>
      <c r="I27" s="64">
        <v>0.4</v>
      </c>
      <c r="J27" s="68">
        <v>82</v>
      </c>
    </row>
    <row r="28" spans="1:10" x14ac:dyDescent="0.2">
      <c r="A28" s="149" t="s">
        <v>50</v>
      </c>
      <c r="B28" s="67">
        <v>699</v>
      </c>
      <c r="C28" s="64">
        <v>16.3</v>
      </c>
      <c r="D28" s="67">
        <v>382</v>
      </c>
      <c r="E28" s="67">
        <v>752</v>
      </c>
      <c r="F28" s="67">
        <v>17.5</v>
      </c>
      <c r="G28" s="67">
        <v>416</v>
      </c>
      <c r="H28" s="67">
        <v>-53</v>
      </c>
      <c r="I28" s="64">
        <v>-1.2</v>
      </c>
      <c r="J28" s="68">
        <v>-34</v>
      </c>
    </row>
    <row r="29" spans="1:10" s="36" customFormat="1" x14ac:dyDescent="0.2">
      <c r="A29" s="147" t="s">
        <v>51</v>
      </c>
      <c r="B29" s="192">
        <v>15399</v>
      </c>
      <c r="C29" s="217">
        <v>28.5</v>
      </c>
      <c r="D29" s="192">
        <v>6757</v>
      </c>
      <c r="E29" s="192">
        <v>13826</v>
      </c>
      <c r="F29" s="192">
        <v>25.6</v>
      </c>
      <c r="G29" s="192">
        <v>6097</v>
      </c>
      <c r="H29" s="192">
        <v>1573</v>
      </c>
      <c r="I29" s="217">
        <v>2.9</v>
      </c>
      <c r="J29" s="193">
        <v>660</v>
      </c>
    </row>
    <row r="30" spans="1:10" s="36" customFormat="1" x14ac:dyDescent="0.2">
      <c r="A30" s="89" t="s">
        <v>88</v>
      </c>
      <c r="B30" s="192"/>
      <c r="C30" s="217"/>
      <c r="D30" s="192"/>
      <c r="E30" s="192"/>
      <c r="F30" s="192"/>
      <c r="G30" s="192"/>
      <c r="H30" s="192"/>
      <c r="I30" s="217"/>
      <c r="J30" s="193"/>
    </row>
    <row r="31" spans="1:10" x14ac:dyDescent="0.2">
      <c r="A31" s="27" t="s">
        <v>52</v>
      </c>
      <c r="B31" s="67"/>
      <c r="C31" s="64"/>
      <c r="D31" s="67"/>
      <c r="E31" s="67"/>
      <c r="F31" s="67"/>
      <c r="G31" s="67"/>
      <c r="H31" s="67"/>
      <c r="I31" s="64"/>
      <c r="J31" s="68"/>
    </row>
    <row r="32" spans="1:10" x14ac:dyDescent="0.2">
      <c r="A32" s="128" t="s">
        <v>589</v>
      </c>
      <c r="B32" s="67"/>
      <c r="C32" s="64"/>
      <c r="D32" s="67"/>
      <c r="E32" s="67"/>
      <c r="F32" s="67"/>
      <c r="G32" s="67"/>
      <c r="H32" s="67"/>
      <c r="I32" s="64"/>
      <c r="J32" s="68"/>
    </row>
    <row r="33" spans="1:10" x14ac:dyDescent="0.2">
      <c r="A33" s="149" t="s">
        <v>53</v>
      </c>
      <c r="B33" s="67">
        <v>8072</v>
      </c>
      <c r="C33" s="64">
        <v>27.4</v>
      </c>
      <c r="D33" s="67">
        <v>3461</v>
      </c>
      <c r="E33" s="67">
        <v>7449</v>
      </c>
      <c r="F33" s="67">
        <v>25.3</v>
      </c>
      <c r="G33" s="67">
        <v>3170</v>
      </c>
      <c r="H33" s="67">
        <v>623</v>
      </c>
      <c r="I33" s="64">
        <v>2.1</v>
      </c>
      <c r="J33" s="68">
        <v>291</v>
      </c>
    </row>
    <row r="34" spans="1:10" x14ac:dyDescent="0.2">
      <c r="A34" s="149" t="s">
        <v>54</v>
      </c>
      <c r="B34" s="67">
        <v>7327</v>
      </c>
      <c r="C34" s="64">
        <v>29.8</v>
      </c>
      <c r="D34" s="67">
        <v>3296</v>
      </c>
      <c r="E34" s="67">
        <v>6377</v>
      </c>
      <c r="F34" s="67">
        <v>26</v>
      </c>
      <c r="G34" s="67">
        <v>2927</v>
      </c>
      <c r="H34" s="67">
        <v>950</v>
      </c>
      <c r="I34" s="64">
        <v>3.9</v>
      </c>
      <c r="J34" s="68">
        <v>369</v>
      </c>
    </row>
    <row r="35" spans="1:10" x14ac:dyDescent="0.2">
      <c r="A35" s="506" t="s">
        <v>148</v>
      </c>
      <c r="B35" s="506"/>
      <c r="C35" s="506"/>
      <c r="D35" s="506"/>
      <c r="E35" s="506"/>
      <c r="F35" s="506"/>
      <c r="G35" s="506"/>
      <c r="H35" s="506"/>
      <c r="I35" s="506"/>
      <c r="J35" s="506"/>
    </row>
    <row r="36" spans="1:10" x14ac:dyDescent="0.2">
      <c r="A36" s="508" t="s">
        <v>149</v>
      </c>
      <c r="B36" s="508"/>
      <c r="C36" s="508"/>
      <c r="D36" s="508"/>
      <c r="E36" s="508"/>
      <c r="F36" s="508"/>
      <c r="G36" s="508"/>
      <c r="H36" s="508"/>
      <c r="I36" s="508"/>
      <c r="J36" s="508"/>
    </row>
  </sheetData>
  <mergeCells count="13">
    <mergeCell ref="G4:G5"/>
    <mergeCell ref="J4:J5"/>
    <mergeCell ref="K1:L2"/>
    <mergeCell ref="A35:J35"/>
    <mergeCell ref="A36:J36"/>
    <mergeCell ref="B3:D3"/>
    <mergeCell ref="E3:G3"/>
    <mergeCell ref="H3:J3"/>
    <mergeCell ref="B4:C4"/>
    <mergeCell ref="E4:F4"/>
    <mergeCell ref="H4:I4"/>
    <mergeCell ref="A3:A5"/>
    <mergeCell ref="D4:D5"/>
  </mergeCells>
  <hyperlinks>
    <hyperlink ref="K1" location="'Spis tablic'!A4" display="Powrót do spisu treści" xr:uid="{00000000-0004-0000-0B00-000000000000}"/>
    <hyperlink ref="K1:L2" location="'Spis tablic   List of tables 1'!A1" display="'Spis tablic   List of tables 1'!A1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9"/>
  <sheetViews>
    <sheetView showGridLines="0" workbookViewId="0">
      <selection activeCell="M25" sqref="M25"/>
    </sheetView>
  </sheetViews>
  <sheetFormatPr defaultColWidth="9.140625" defaultRowHeight="11.25" x14ac:dyDescent="0.2"/>
  <cols>
    <col min="1" max="1" width="26.28515625" style="33" customWidth="1"/>
    <col min="2" max="15" width="9.140625" style="33"/>
    <col min="16" max="16" width="12.5703125" style="33" customWidth="1"/>
    <col min="17" max="16384" width="9.140625" style="33"/>
  </cols>
  <sheetData>
    <row r="1" spans="1:16" s="56" customFormat="1" ht="12.75" x14ac:dyDescent="0.2">
      <c r="A1" s="56" t="s">
        <v>610</v>
      </c>
      <c r="O1" s="489" t="s">
        <v>154</v>
      </c>
      <c r="P1" s="489"/>
    </row>
    <row r="2" spans="1:16" s="56" customFormat="1" ht="12.75" x14ac:dyDescent="0.2">
      <c r="A2" s="57" t="s">
        <v>611</v>
      </c>
      <c r="O2" s="489"/>
      <c r="P2" s="489"/>
    </row>
    <row r="3" spans="1:16" ht="25.5" customHeight="1" x14ac:dyDescent="0.2">
      <c r="A3" s="514" t="s">
        <v>155</v>
      </c>
      <c r="B3" s="490" t="s">
        <v>164</v>
      </c>
      <c r="C3" s="490"/>
      <c r="D3" s="490" t="s">
        <v>193</v>
      </c>
      <c r="E3" s="490"/>
      <c r="F3" s="490" t="s">
        <v>194</v>
      </c>
      <c r="G3" s="490"/>
      <c r="H3" s="490"/>
      <c r="I3" s="490"/>
      <c r="J3" s="490"/>
      <c r="K3" s="490"/>
      <c r="L3" s="490"/>
      <c r="M3" s="490"/>
      <c r="N3" s="512"/>
    </row>
    <row r="4" spans="1:16" ht="24" customHeight="1" x14ac:dyDescent="0.2">
      <c r="A4" s="515"/>
      <c r="B4" s="495" t="s">
        <v>296</v>
      </c>
      <c r="C4" s="495" t="s">
        <v>192</v>
      </c>
      <c r="D4" s="495" t="s">
        <v>175</v>
      </c>
      <c r="E4" s="495" t="s">
        <v>178</v>
      </c>
      <c r="F4" s="490" t="s">
        <v>144</v>
      </c>
      <c r="G4" s="490"/>
      <c r="H4" s="490"/>
      <c r="I4" s="490" t="s">
        <v>92</v>
      </c>
      <c r="J4" s="490"/>
      <c r="K4" s="490"/>
      <c r="L4" s="490" t="s">
        <v>195</v>
      </c>
      <c r="M4" s="490"/>
      <c r="N4" s="512"/>
    </row>
    <row r="5" spans="1:16" ht="24.75" customHeight="1" x14ac:dyDescent="0.2">
      <c r="A5" s="515"/>
      <c r="B5" s="517"/>
      <c r="C5" s="517"/>
      <c r="D5" s="517"/>
      <c r="E5" s="517"/>
      <c r="F5" s="495" t="s">
        <v>175</v>
      </c>
      <c r="G5" s="490" t="s">
        <v>191</v>
      </c>
      <c r="H5" s="490"/>
      <c r="I5" s="495" t="s">
        <v>175</v>
      </c>
      <c r="J5" s="490" t="s">
        <v>191</v>
      </c>
      <c r="K5" s="490"/>
      <c r="L5" s="495" t="s">
        <v>175</v>
      </c>
      <c r="M5" s="490" t="s">
        <v>191</v>
      </c>
      <c r="N5" s="512"/>
    </row>
    <row r="6" spans="1:16" ht="23.25" thickBot="1" x14ac:dyDescent="0.25">
      <c r="A6" s="516"/>
      <c r="B6" s="496"/>
      <c r="C6" s="496"/>
      <c r="D6" s="496"/>
      <c r="E6" s="496"/>
      <c r="F6" s="496"/>
      <c r="G6" s="109" t="s">
        <v>175</v>
      </c>
      <c r="H6" s="109" t="s">
        <v>178</v>
      </c>
      <c r="I6" s="496"/>
      <c r="J6" s="109" t="s">
        <v>175</v>
      </c>
      <c r="K6" s="109" t="s">
        <v>178</v>
      </c>
      <c r="L6" s="496"/>
      <c r="M6" s="109" t="s">
        <v>175</v>
      </c>
      <c r="N6" s="112" t="s">
        <v>178</v>
      </c>
    </row>
    <row r="7" spans="1:16" ht="17.25" customHeight="1" x14ac:dyDescent="0.2">
      <c r="A7" s="524" t="s">
        <v>202</v>
      </c>
      <c r="B7" s="524"/>
      <c r="C7" s="524"/>
      <c r="D7" s="524"/>
      <c r="E7" s="524"/>
      <c r="F7" s="524"/>
      <c r="G7" s="524"/>
      <c r="H7" s="524"/>
      <c r="I7" s="524"/>
      <c r="J7" s="524"/>
      <c r="K7" s="524"/>
      <c r="L7" s="524"/>
      <c r="M7" s="524"/>
      <c r="N7" s="524"/>
    </row>
    <row r="8" spans="1:16" x14ac:dyDescent="0.2">
      <c r="A8" s="167" t="s">
        <v>134</v>
      </c>
      <c r="B8" s="166">
        <v>3098</v>
      </c>
      <c r="C8" s="166">
        <v>7</v>
      </c>
      <c r="D8" s="166">
        <v>1656</v>
      </c>
      <c r="E8" s="166">
        <v>53.5</v>
      </c>
      <c r="F8" s="166" t="s">
        <v>269</v>
      </c>
      <c r="G8" s="166" t="s">
        <v>269</v>
      </c>
      <c r="H8" s="166" t="s">
        <v>269</v>
      </c>
      <c r="I8" s="166" t="s">
        <v>269</v>
      </c>
      <c r="J8" s="166" t="s">
        <v>269</v>
      </c>
      <c r="K8" s="166" t="s">
        <v>269</v>
      </c>
      <c r="L8" s="166" t="s">
        <v>269</v>
      </c>
      <c r="M8" s="166" t="s">
        <v>269</v>
      </c>
      <c r="N8" s="170" t="s">
        <v>269</v>
      </c>
    </row>
    <row r="9" spans="1:16" x14ac:dyDescent="0.2">
      <c r="A9" s="168" t="s">
        <v>201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70"/>
    </row>
    <row r="10" spans="1:16" x14ac:dyDescent="0.2">
      <c r="A10" s="169" t="s">
        <v>476</v>
      </c>
      <c r="B10" s="166">
        <v>6508</v>
      </c>
      <c r="C10" s="166">
        <v>14.8</v>
      </c>
      <c r="D10" s="166">
        <v>3442</v>
      </c>
      <c r="E10" s="166">
        <v>52.9</v>
      </c>
      <c r="F10" s="166">
        <v>1343</v>
      </c>
      <c r="G10" s="166">
        <v>680</v>
      </c>
      <c r="H10" s="166">
        <v>50.6</v>
      </c>
      <c r="I10" s="166">
        <v>4574</v>
      </c>
      <c r="J10" s="166">
        <v>2447</v>
      </c>
      <c r="K10" s="166">
        <v>53.5</v>
      </c>
      <c r="L10" s="166">
        <v>591</v>
      </c>
      <c r="M10" s="166">
        <v>315</v>
      </c>
      <c r="N10" s="170">
        <v>53.3</v>
      </c>
    </row>
    <row r="11" spans="1:16" x14ac:dyDescent="0.2">
      <c r="A11" s="168" t="s">
        <v>44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70"/>
    </row>
    <row r="12" spans="1:16" ht="13.5" customHeight="1" x14ac:dyDescent="0.2">
      <c r="A12" s="169" t="s">
        <v>477</v>
      </c>
      <c r="B12" s="166">
        <v>15399</v>
      </c>
      <c r="C12" s="166">
        <v>12.5</v>
      </c>
      <c r="D12" s="166">
        <v>6757</v>
      </c>
      <c r="E12" s="166">
        <v>43.9</v>
      </c>
      <c r="F12" s="166">
        <v>2181</v>
      </c>
      <c r="G12" s="166">
        <v>1036</v>
      </c>
      <c r="H12" s="166">
        <v>47.5</v>
      </c>
      <c r="I12" s="166">
        <v>11381</v>
      </c>
      <c r="J12" s="166">
        <v>4749</v>
      </c>
      <c r="K12" s="166">
        <v>41.7</v>
      </c>
      <c r="L12" s="166">
        <v>1837</v>
      </c>
      <c r="M12" s="166">
        <v>972</v>
      </c>
      <c r="N12" s="170">
        <v>52.9</v>
      </c>
    </row>
    <row r="13" spans="1:16" x14ac:dyDescent="0.2">
      <c r="A13" s="171" t="s">
        <v>88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6" ht="17.25" customHeight="1" x14ac:dyDescent="0.2">
      <c r="A14" s="526" t="s">
        <v>203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  <row r="15" spans="1:16" x14ac:dyDescent="0.2">
      <c r="A15" s="167" t="s">
        <v>134</v>
      </c>
      <c r="B15" s="166">
        <v>3540</v>
      </c>
      <c r="C15" s="166">
        <v>8</v>
      </c>
      <c r="D15" s="166">
        <v>1869</v>
      </c>
      <c r="E15" s="166">
        <v>52.8</v>
      </c>
      <c r="F15" s="166" t="s">
        <v>269</v>
      </c>
      <c r="G15" s="166" t="s">
        <v>269</v>
      </c>
      <c r="H15" s="166" t="s">
        <v>269</v>
      </c>
      <c r="I15" s="166" t="s">
        <v>269</v>
      </c>
      <c r="J15" s="166" t="s">
        <v>269</v>
      </c>
      <c r="K15" s="166" t="s">
        <v>269</v>
      </c>
      <c r="L15" s="166" t="s">
        <v>269</v>
      </c>
      <c r="M15" s="166" t="s">
        <v>269</v>
      </c>
      <c r="N15" s="170" t="s">
        <v>269</v>
      </c>
    </row>
    <row r="16" spans="1:16" x14ac:dyDescent="0.2">
      <c r="A16" s="168" t="s">
        <v>201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70"/>
    </row>
    <row r="17" spans="1:14" ht="9.75" customHeight="1" x14ac:dyDescent="0.2">
      <c r="A17" s="169" t="s">
        <v>476</v>
      </c>
      <c r="B17" s="166">
        <v>6902</v>
      </c>
      <c r="C17" s="166">
        <v>15.7</v>
      </c>
      <c r="D17" s="166">
        <v>3660</v>
      </c>
      <c r="E17" s="166">
        <v>53</v>
      </c>
      <c r="F17" s="166">
        <v>1336</v>
      </c>
      <c r="G17" s="166">
        <v>674</v>
      </c>
      <c r="H17" s="166">
        <v>50.4</v>
      </c>
      <c r="I17" s="166">
        <v>5042</v>
      </c>
      <c r="J17" s="166">
        <v>2697</v>
      </c>
      <c r="K17" s="166">
        <v>53.5</v>
      </c>
      <c r="L17" s="166">
        <v>524</v>
      </c>
      <c r="M17" s="166">
        <v>289</v>
      </c>
      <c r="N17" s="170">
        <v>55.2</v>
      </c>
    </row>
    <row r="18" spans="1:14" x14ac:dyDescent="0.2">
      <c r="A18" s="168" t="s">
        <v>44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70"/>
    </row>
    <row r="19" spans="1:14" ht="10.5" customHeight="1" x14ac:dyDescent="0.2">
      <c r="A19" s="169" t="s">
        <v>477</v>
      </c>
      <c r="B19" s="166">
        <v>13826</v>
      </c>
      <c r="C19" s="166">
        <v>11.3</v>
      </c>
      <c r="D19" s="166">
        <v>6097</v>
      </c>
      <c r="E19" s="166">
        <v>44.1</v>
      </c>
      <c r="F19" s="166">
        <v>1526</v>
      </c>
      <c r="G19" s="166">
        <v>742</v>
      </c>
      <c r="H19" s="166">
        <v>48.6</v>
      </c>
      <c r="I19" s="166">
        <v>10685</v>
      </c>
      <c r="J19" s="166">
        <v>4436</v>
      </c>
      <c r="K19" s="166">
        <v>41.5</v>
      </c>
      <c r="L19" s="166">
        <v>1615</v>
      </c>
      <c r="M19" s="166">
        <v>919</v>
      </c>
      <c r="N19" s="170">
        <v>56.9</v>
      </c>
    </row>
    <row r="20" spans="1:14" x14ac:dyDescent="0.2">
      <c r="A20" s="171" t="s">
        <v>88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3"/>
    </row>
    <row r="21" spans="1:14" ht="17.25" customHeight="1" x14ac:dyDescent="0.2">
      <c r="A21" s="526" t="s">
        <v>204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</row>
    <row r="22" spans="1:14" x14ac:dyDescent="0.2">
      <c r="A22" s="167" t="s">
        <v>134</v>
      </c>
      <c r="B22" s="166">
        <v>-442</v>
      </c>
      <c r="C22" s="166">
        <v>-1</v>
      </c>
      <c r="D22" s="166">
        <v>-213</v>
      </c>
      <c r="E22" s="166" t="s">
        <v>508</v>
      </c>
      <c r="F22" s="166" t="s">
        <v>269</v>
      </c>
      <c r="G22" s="166" t="s">
        <v>269</v>
      </c>
      <c r="H22" s="166" t="s">
        <v>269</v>
      </c>
      <c r="I22" s="166" t="s">
        <v>269</v>
      </c>
      <c r="J22" s="166" t="s">
        <v>269</v>
      </c>
      <c r="K22" s="166" t="s">
        <v>269</v>
      </c>
      <c r="L22" s="166" t="s">
        <v>269</v>
      </c>
      <c r="M22" s="166" t="s">
        <v>269</v>
      </c>
      <c r="N22" s="170" t="s">
        <v>269</v>
      </c>
    </row>
    <row r="23" spans="1:14" x14ac:dyDescent="0.2">
      <c r="A23" s="168" t="s">
        <v>201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70"/>
    </row>
    <row r="24" spans="1:14" ht="10.5" customHeight="1" x14ac:dyDescent="0.2">
      <c r="A24" s="169" t="s">
        <v>478</v>
      </c>
      <c r="B24" s="166">
        <v>-394</v>
      </c>
      <c r="C24" s="166">
        <v>-0.9</v>
      </c>
      <c r="D24" s="166">
        <v>-218</v>
      </c>
      <c r="E24" s="166" t="s">
        <v>508</v>
      </c>
      <c r="F24" s="166">
        <v>7</v>
      </c>
      <c r="G24" s="166">
        <v>6</v>
      </c>
      <c r="H24" s="166" t="s">
        <v>269</v>
      </c>
      <c r="I24" s="166">
        <v>-468</v>
      </c>
      <c r="J24" s="166">
        <v>-250</v>
      </c>
      <c r="K24" s="166" t="s">
        <v>508</v>
      </c>
      <c r="L24" s="166">
        <v>67</v>
      </c>
      <c r="M24" s="166">
        <v>26</v>
      </c>
      <c r="N24" s="170" t="s">
        <v>508</v>
      </c>
    </row>
    <row r="25" spans="1:14" x14ac:dyDescent="0.2">
      <c r="A25" s="168" t="s">
        <v>44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70"/>
    </row>
    <row r="26" spans="1:14" ht="12.75" customHeight="1" x14ac:dyDescent="0.2">
      <c r="A26" s="169" t="s">
        <v>477</v>
      </c>
      <c r="B26" s="166">
        <v>1573</v>
      </c>
      <c r="C26" s="166">
        <v>1.2</v>
      </c>
      <c r="D26" s="166">
        <v>660</v>
      </c>
      <c r="E26" s="166" t="s">
        <v>269</v>
      </c>
      <c r="F26" s="166">
        <v>655</v>
      </c>
      <c r="G26" s="166">
        <v>294</v>
      </c>
      <c r="H26" s="166" t="s">
        <v>269</v>
      </c>
      <c r="I26" s="166">
        <v>696</v>
      </c>
      <c r="J26" s="166">
        <v>313</v>
      </c>
      <c r="K26" s="166" t="s">
        <v>508</v>
      </c>
      <c r="L26" s="166">
        <v>222</v>
      </c>
      <c r="M26" s="166">
        <v>53</v>
      </c>
      <c r="N26" s="170" t="s">
        <v>508</v>
      </c>
    </row>
    <row r="27" spans="1:14" x14ac:dyDescent="0.2">
      <c r="A27" s="168" t="s">
        <v>88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70"/>
    </row>
    <row r="28" spans="1:14" x14ac:dyDescent="0.2">
      <c r="A28" s="506" t="s">
        <v>64</v>
      </c>
      <c r="B28" s="506"/>
      <c r="C28" s="506"/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</row>
    <row r="29" spans="1:14" x14ac:dyDescent="0.2">
      <c r="A29" s="525" t="s">
        <v>205</v>
      </c>
      <c r="B29" s="525"/>
      <c r="C29" s="525"/>
      <c r="D29" s="525"/>
      <c r="E29" s="525"/>
      <c r="F29" s="525"/>
      <c r="G29" s="525"/>
      <c r="H29" s="525"/>
      <c r="I29" s="525"/>
      <c r="J29" s="525"/>
      <c r="K29" s="525"/>
      <c r="L29" s="525"/>
      <c r="M29" s="525"/>
      <c r="N29" s="525"/>
    </row>
  </sheetData>
  <mergeCells count="23">
    <mergeCell ref="O1:P2"/>
    <mergeCell ref="F4:H4"/>
    <mergeCell ref="I4:K4"/>
    <mergeCell ref="L4:N4"/>
    <mergeCell ref="F5:F6"/>
    <mergeCell ref="G5:H5"/>
    <mergeCell ref="I5:I6"/>
    <mergeCell ref="J5:K5"/>
    <mergeCell ref="L5:L6"/>
    <mergeCell ref="M5:N5"/>
    <mergeCell ref="A7:N7"/>
    <mergeCell ref="A28:N28"/>
    <mergeCell ref="A29:N29"/>
    <mergeCell ref="B3:C3"/>
    <mergeCell ref="D3:E3"/>
    <mergeCell ref="F3:N3"/>
    <mergeCell ref="A14:N14"/>
    <mergeCell ref="A21:N21"/>
    <mergeCell ref="A3:A6"/>
    <mergeCell ref="B4:B6"/>
    <mergeCell ref="C4:C6"/>
    <mergeCell ref="D4:D6"/>
    <mergeCell ref="E4:E6"/>
  </mergeCells>
  <hyperlinks>
    <hyperlink ref="O1" location="'Spis tablic'!A4" display="Powrót do spisu treści" xr:uid="{00000000-0004-0000-0C00-000000000000}"/>
    <hyperlink ref="O1:P2" location="'Spis tablic   List of tables 1'!A1" display="'Spis tablic   List of tables 1'!A1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6"/>
  <sheetViews>
    <sheetView showGridLines="0" topLeftCell="A9" workbookViewId="0">
      <selection activeCell="A25" sqref="A25"/>
    </sheetView>
  </sheetViews>
  <sheetFormatPr defaultColWidth="9.140625" defaultRowHeight="11.25" x14ac:dyDescent="0.2"/>
  <cols>
    <col min="1" max="1" width="26.28515625" style="33" customWidth="1"/>
    <col min="2" max="11" width="9.140625" style="33"/>
    <col min="12" max="12" width="11.42578125" style="33" customWidth="1"/>
    <col min="13" max="16384" width="9.140625" style="33"/>
  </cols>
  <sheetData>
    <row r="1" spans="1:12" s="52" customFormat="1" ht="12.75" x14ac:dyDescent="0.2">
      <c r="A1" s="52" t="s">
        <v>612</v>
      </c>
      <c r="K1" s="489" t="s">
        <v>154</v>
      </c>
      <c r="L1" s="489"/>
    </row>
    <row r="2" spans="1:12" s="52" customFormat="1" ht="12.75" x14ac:dyDescent="0.2">
      <c r="A2" s="57" t="s">
        <v>613</v>
      </c>
      <c r="K2" s="489"/>
      <c r="L2" s="489"/>
    </row>
    <row r="3" spans="1:12" ht="24" customHeight="1" x14ac:dyDescent="0.2">
      <c r="A3" s="514" t="s">
        <v>155</v>
      </c>
      <c r="B3" s="490" t="s">
        <v>199</v>
      </c>
      <c r="C3" s="490"/>
      <c r="D3" s="490"/>
      <c r="E3" s="490" t="s">
        <v>200</v>
      </c>
      <c r="F3" s="490"/>
      <c r="G3" s="490"/>
      <c r="H3" s="490" t="s">
        <v>190</v>
      </c>
      <c r="I3" s="490"/>
      <c r="J3" s="512"/>
    </row>
    <row r="4" spans="1:12" ht="24.75" customHeight="1" x14ac:dyDescent="0.2">
      <c r="A4" s="515"/>
      <c r="B4" s="490" t="s">
        <v>159</v>
      </c>
      <c r="C4" s="490"/>
      <c r="D4" s="495" t="s">
        <v>191</v>
      </c>
      <c r="E4" s="490" t="s">
        <v>159</v>
      </c>
      <c r="F4" s="490"/>
      <c r="G4" s="495" t="s">
        <v>191</v>
      </c>
      <c r="H4" s="490" t="s">
        <v>159</v>
      </c>
      <c r="I4" s="490"/>
      <c r="J4" s="497" t="s">
        <v>191</v>
      </c>
    </row>
    <row r="5" spans="1:12" ht="66.75" customHeight="1" thickBot="1" x14ac:dyDescent="0.25">
      <c r="A5" s="516"/>
      <c r="B5" s="154" t="s">
        <v>303</v>
      </c>
      <c r="C5" s="109" t="s">
        <v>192</v>
      </c>
      <c r="D5" s="496"/>
      <c r="E5" s="154" t="s">
        <v>303</v>
      </c>
      <c r="F5" s="109" t="s">
        <v>192</v>
      </c>
      <c r="G5" s="496"/>
      <c r="H5" s="154" t="s">
        <v>303</v>
      </c>
      <c r="I5" s="109" t="s">
        <v>192</v>
      </c>
      <c r="J5" s="498"/>
    </row>
    <row r="6" spans="1:12" s="36" customFormat="1" ht="16.5" customHeight="1" x14ac:dyDescent="0.2">
      <c r="A6" s="148" t="s">
        <v>59</v>
      </c>
      <c r="B6" s="285">
        <v>42674</v>
      </c>
      <c r="C6" s="217">
        <v>29.1</v>
      </c>
      <c r="D6" s="285">
        <v>21058</v>
      </c>
      <c r="E6" s="285">
        <v>42215</v>
      </c>
      <c r="F6" s="217">
        <v>28.8</v>
      </c>
      <c r="G6" s="285">
        <v>20974</v>
      </c>
      <c r="H6" s="285">
        <v>459</v>
      </c>
      <c r="I6" s="217">
        <v>0.3</v>
      </c>
      <c r="J6" s="291">
        <v>84</v>
      </c>
    </row>
    <row r="7" spans="1:12" s="36" customFormat="1" x14ac:dyDescent="0.2">
      <c r="A7" s="147" t="s">
        <v>30</v>
      </c>
      <c r="B7" s="285">
        <v>5698</v>
      </c>
      <c r="C7" s="217">
        <v>11.6</v>
      </c>
      <c r="D7" s="285">
        <v>2988</v>
      </c>
      <c r="E7" s="285">
        <v>6282</v>
      </c>
      <c r="F7" s="217">
        <v>12.8</v>
      </c>
      <c r="G7" s="285">
        <v>3280</v>
      </c>
      <c r="H7" s="285">
        <v>-584</v>
      </c>
      <c r="I7" s="217">
        <v>-1.2</v>
      </c>
      <c r="J7" s="286">
        <v>-292</v>
      </c>
    </row>
    <row r="8" spans="1:12" s="36" customFormat="1" x14ac:dyDescent="0.2">
      <c r="A8" s="130" t="s">
        <v>31</v>
      </c>
      <c r="B8" s="285"/>
      <c r="C8" s="217"/>
      <c r="D8" s="285"/>
      <c r="E8" s="285"/>
      <c r="F8" s="217"/>
      <c r="G8" s="285"/>
      <c r="H8" s="285"/>
      <c r="I8" s="217"/>
      <c r="J8" s="286"/>
    </row>
    <row r="9" spans="1:12" x14ac:dyDescent="0.2">
      <c r="A9" s="28" t="s">
        <v>32</v>
      </c>
      <c r="B9" s="287"/>
      <c r="C9" s="64"/>
      <c r="D9" s="287"/>
      <c r="E9" s="287"/>
      <c r="F9" s="64"/>
      <c r="G9" s="287"/>
      <c r="H9" s="287"/>
      <c r="I9" s="64"/>
      <c r="J9" s="288"/>
    </row>
    <row r="10" spans="1:12" x14ac:dyDescent="0.2">
      <c r="A10" s="132" t="s">
        <v>33</v>
      </c>
      <c r="B10" s="287"/>
      <c r="C10" s="64"/>
      <c r="D10" s="287"/>
      <c r="E10" s="287"/>
      <c r="F10" s="64"/>
      <c r="G10" s="287"/>
      <c r="H10" s="287"/>
      <c r="I10" s="64"/>
      <c r="J10" s="288"/>
    </row>
    <row r="11" spans="1:12" x14ac:dyDescent="0.2">
      <c r="A11" s="27" t="s">
        <v>52</v>
      </c>
      <c r="B11" s="287"/>
      <c r="C11" s="64"/>
      <c r="D11" s="287"/>
      <c r="E11" s="287"/>
      <c r="F11" s="64"/>
      <c r="G11" s="287"/>
      <c r="H11" s="287"/>
      <c r="I11" s="64"/>
      <c r="J11" s="288"/>
    </row>
    <row r="12" spans="1:12" x14ac:dyDescent="0.2">
      <c r="A12" s="131" t="s">
        <v>34</v>
      </c>
      <c r="B12" s="194"/>
      <c r="C12" s="194"/>
      <c r="D12" s="194"/>
      <c r="E12" s="194"/>
      <c r="F12" s="194"/>
      <c r="G12" s="194"/>
      <c r="H12" s="194"/>
      <c r="I12" s="194"/>
      <c r="J12" s="190"/>
    </row>
    <row r="13" spans="1:12" x14ac:dyDescent="0.2">
      <c r="A13" s="149" t="s">
        <v>60</v>
      </c>
      <c r="B13" s="287">
        <v>1191</v>
      </c>
      <c r="C13" s="64">
        <v>13.6</v>
      </c>
      <c r="D13" s="287">
        <v>639</v>
      </c>
      <c r="E13" s="287">
        <v>1147</v>
      </c>
      <c r="F13" s="64">
        <v>13.1</v>
      </c>
      <c r="G13" s="287">
        <v>610</v>
      </c>
      <c r="H13" s="287">
        <v>44</v>
      </c>
      <c r="I13" s="64">
        <v>0.5</v>
      </c>
      <c r="J13" s="288">
        <v>29</v>
      </c>
    </row>
    <row r="14" spans="1:12" x14ac:dyDescent="0.2">
      <c r="A14" s="149" t="s">
        <v>36</v>
      </c>
      <c r="B14" s="287">
        <v>371</v>
      </c>
      <c r="C14" s="64">
        <v>9.3000000000000007</v>
      </c>
      <c r="D14" s="287">
        <v>193</v>
      </c>
      <c r="E14" s="287">
        <v>512</v>
      </c>
      <c r="F14" s="64">
        <v>12.8</v>
      </c>
      <c r="G14" s="287">
        <v>255</v>
      </c>
      <c r="H14" s="287">
        <v>-141</v>
      </c>
      <c r="I14" s="64">
        <v>-3.5</v>
      </c>
      <c r="J14" s="288">
        <v>-62</v>
      </c>
    </row>
    <row r="15" spans="1:12" x14ac:dyDescent="0.2">
      <c r="A15" s="149" t="s">
        <v>351</v>
      </c>
      <c r="B15" s="287">
        <v>932</v>
      </c>
      <c r="C15" s="64">
        <v>15.5</v>
      </c>
      <c r="D15" s="287">
        <v>481</v>
      </c>
      <c r="E15" s="287">
        <v>752</v>
      </c>
      <c r="F15" s="64">
        <v>12.5</v>
      </c>
      <c r="G15" s="287">
        <v>392</v>
      </c>
      <c r="H15" s="287">
        <v>180</v>
      </c>
      <c r="I15" s="64">
        <v>3</v>
      </c>
      <c r="J15" s="288">
        <v>89</v>
      </c>
    </row>
    <row r="16" spans="1:12" x14ac:dyDescent="0.2">
      <c r="A16" s="149" t="s">
        <v>37</v>
      </c>
      <c r="B16" s="287">
        <v>578</v>
      </c>
      <c r="C16" s="64">
        <v>11.3</v>
      </c>
      <c r="D16" s="287">
        <v>304</v>
      </c>
      <c r="E16" s="287">
        <v>709</v>
      </c>
      <c r="F16" s="64">
        <v>13.9</v>
      </c>
      <c r="G16" s="287">
        <v>383</v>
      </c>
      <c r="H16" s="287">
        <v>-131</v>
      </c>
      <c r="I16" s="64">
        <v>-2.6</v>
      </c>
      <c r="J16" s="288">
        <v>-79</v>
      </c>
    </row>
    <row r="17" spans="1:10" x14ac:dyDescent="0.2">
      <c r="A17" s="149" t="s">
        <v>38</v>
      </c>
      <c r="B17" s="287">
        <v>545</v>
      </c>
      <c r="C17" s="64">
        <v>12.8</v>
      </c>
      <c r="D17" s="287">
        <v>291</v>
      </c>
      <c r="E17" s="287">
        <v>608</v>
      </c>
      <c r="F17" s="64">
        <v>14.3</v>
      </c>
      <c r="G17" s="287">
        <v>340</v>
      </c>
      <c r="H17" s="287">
        <v>-63</v>
      </c>
      <c r="I17" s="64">
        <v>-1.5</v>
      </c>
      <c r="J17" s="288">
        <v>-49</v>
      </c>
    </row>
    <row r="18" spans="1:10" x14ac:dyDescent="0.2">
      <c r="A18" s="149" t="s">
        <v>39</v>
      </c>
      <c r="B18" s="287">
        <v>1066</v>
      </c>
      <c r="C18" s="64">
        <v>12.6</v>
      </c>
      <c r="D18" s="287">
        <v>547</v>
      </c>
      <c r="E18" s="287">
        <v>1154</v>
      </c>
      <c r="F18" s="64">
        <v>13.6</v>
      </c>
      <c r="G18" s="287">
        <v>582</v>
      </c>
      <c r="H18" s="287">
        <v>-88</v>
      </c>
      <c r="I18" s="64">
        <v>-1</v>
      </c>
      <c r="J18" s="288">
        <v>-35</v>
      </c>
    </row>
    <row r="19" spans="1:10" x14ac:dyDescent="0.2">
      <c r="A19" s="27" t="s">
        <v>40</v>
      </c>
      <c r="B19" s="287"/>
      <c r="C19" s="64"/>
      <c r="D19" s="287"/>
      <c r="E19" s="287"/>
      <c r="F19" s="64"/>
      <c r="G19" s="287"/>
      <c r="H19" s="287"/>
      <c r="I19" s="64"/>
      <c r="J19" s="288"/>
    </row>
    <row r="20" spans="1:10" x14ac:dyDescent="0.2">
      <c r="A20" s="131" t="s">
        <v>41</v>
      </c>
      <c r="B20" s="287"/>
      <c r="C20" s="64"/>
      <c r="D20" s="287"/>
      <c r="E20" s="287"/>
      <c r="F20" s="64"/>
      <c r="G20" s="287"/>
      <c r="H20" s="287"/>
      <c r="I20" s="64"/>
      <c r="J20" s="288"/>
    </row>
    <row r="21" spans="1:10" x14ac:dyDescent="0.2">
      <c r="A21" s="149" t="s">
        <v>61</v>
      </c>
      <c r="B21" s="287">
        <v>591</v>
      </c>
      <c r="C21" s="64">
        <v>7.9</v>
      </c>
      <c r="D21" s="287">
        <v>323</v>
      </c>
      <c r="E21" s="287">
        <v>834</v>
      </c>
      <c r="F21" s="64">
        <v>11.2</v>
      </c>
      <c r="G21" s="287">
        <v>429</v>
      </c>
      <c r="H21" s="287">
        <v>-243</v>
      </c>
      <c r="I21" s="64">
        <v>-3.3</v>
      </c>
      <c r="J21" s="288">
        <v>-106</v>
      </c>
    </row>
    <row r="22" spans="1:10" s="36" customFormat="1" x14ac:dyDescent="0.2">
      <c r="A22" s="147" t="s">
        <v>43</v>
      </c>
      <c r="B22" s="285">
        <v>11548</v>
      </c>
      <c r="C22" s="217">
        <v>2.6</v>
      </c>
      <c r="D22" s="285">
        <v>6125</v>
      </c>
      <c r="E22" s="285">
        <v>12078</v>
      </c>
      <c r="F22" s="217">
        <v>2.7</v>
      </c>
      <c r="G22" s="285">
        <v>6409</v>
      </c>
      <c r="H22" s="285">
        <v>-530</v>
      </c>
      <c r="I22" s="217">
        <v>-0.1</v>
      </c>
      <c r="J22" s="286">
        <v>-284</v>
      </c>
    </row>
    <row r="23" spans="1:10" s="36" customFormat="1" x14ac:dyDescent="0.2">
      <c r="A23" s="130" t="s">
        <v>44</v>
      </c>
      <c r="B23" s="285"/>
      <c r="C23" s="217"/>
      <c r="D23" s="285"/>
      <c r="E23" s="285"/>
      <c r="F23" s="217"/>
      <c r="G23" s="285"/>
      <c r="H23" s="285"/>
      <c r="I23" s="217"/>
      <c r="J23" s="286"/>
    </row>
    <row r="24" spans="1:10" x14ac:dyDescent="0.2">
      <c r="A24" s="27" t="s">
        <v>45</v>
      </c>
      <c r="B24" s="289"/>
      <c r="C24" s="63"/>
      <c r="D24" s="289"/>
      <c r="E24" s="289"/>
      <c r="F24" s="63"/>
      <c r="G24" s="289"/>
      <c r="H24" s="289"/>
      <c r="I24" s="63"/>
      <c r="J24" s="290"/>
    </row>
    <row r="25" spans="1:10" ht="22.5" x14ac:dyDescent="0.2">
      <c r="A25" s="125" t="s">
        <v>1104</v>
      </c>
      <c r="B25" s="478"/>
      <c r="C25" s="194"/>
      <c r="D25" s="194"/>
      <c r="E25" s="194"/>
      <c r="F25" s="194"/>
      <c r="G25" s="194"/>
      <c r="H25" s="194"/>
      <c r="I25" s="194"/>
      <c r="J25" s="190"/>
    </row>
    <row r="26" spans="1:10" x14ac:dyDescent="0.2">
      <c r="A26" s="149" t="s">
        <v>46</v>
      </c>
      <c r="B26" s="287">
        <v>2486</v>
      </c>
      <c r="C26" s="64">
        <v>2.8</v>
      </c>
      <c r="D26" s="287">
        <v>1311</v>
      </c>
      <c r="E26" s="287">
        <v>2833</v>
      </c>
      <c r="F26" s="64">
        <v>3.2</v>
      </c>
      <c r="G26" s="287">
        <v>1493</v>
      </c>
      <c r="H26" s="287">
        <v>-347</v>
      </c>
      <c r="I26" s="64">
        <v>-0.4</v>
      </c>
      <c r="J26" s="288">
        <v>-182</v>
      </c>
    </row>
    <row r="27" spans="1:10" x14ac:dyDescent="0.2">
      <c r="A27" s="149" t="s">
        <v>47</v>
      </c>
      <c r="B27" s="287">
        <v>1285</v>
      </c>
      <c r="C27" s="64">
        <v>2.7</v>
      </c>
      <c r="D27" s="287">
        <v>685</v>
      </c>
      <c r="E27" s="287">
        <v>1290</v>
      </c>
      <c r="F27" s="64">
        <v>2.7</v>
      </c>
      <c r="G27" s="287">
        <v>705</v>
      </c>
      <c r="H27" s="287">
        <v>-5</v>
      </c>
      <c r="I27" s="64">
        <v>0</v>
      </c>
      <c r="J27" s="288">
        <v>-20</v>
      </c>
    </row>
    <row r="28" spans="1:10" x14ac:dyDescent="0.2">
      <c r="A28" s="149" t="s">
        <v>48</v>
      </c>
      <c r="B28" s="287">
        <v>2147</v>
      </c>
      <c r="C28" s="64">
        <v>2.6</v>
      </c>
      <c r="D28" s="287">
        <v>1113</v>
      </c>
      <c r="E28" s="287">
        <v>2319</v>
      </c>
      <c r="F28" s="64">
        <v>2.8</v>
      </c>
      <c r="G28" s="287">
        <v>1232</v>
      </c>
      <c r="H28" s="287">
        <v>-172</v>
      </c>
      <c r="I28" s="64">
        <v>-0.2</v>
      </c>
      <c r="J28" s="288">
        <v>-119</v>
      </c>
    </row>
    <row r="29" spans="1:10" x14ac:dyDescent="0.2">
      <c r="A29" s="149" t="s">
        <v>49</v>
      </c>
      <c r="B29" s="287">
        <v>4532</v>
      </c>
      <c r="C29" s="64">
        <v>2.6</v>
      </c>
      <c r="D29" s="287">
        <v>2415</v>
      </c>
      <c r="E29" s="287">
        <v>4496</v>
      </c>
      <c r="F29" s="64">
        <v>2.5</v>
      </c>
      <c r="G29" s="287">
        <v>2351</v>
      </c>
      <c r="H29" s="287">
        <v>36</v>
      </c>
      <c r="I29" s="64">
        <v>0</v>
      </c>
      <c r="J29" s="288">
        <v>64</v>
      </c>
    </row>
    <row r="30" spans="1:10" x14ac:dyDescent="0.2">
      <c r="A30" s="149" t="s">
        <v>50</v>
      </c>
      <c r="B30" s="287">
        <v>1098</v>
      </c>
      <c r="C30" s="64">
        <v>2.6</v>
      </c>
      <c r="D30" s="287">
        <v>601</v>
      </c>
      <c r="E30" s="287">
        <v>1140</v>
      </c>
      <c r="F30" s="64">
        <v>2.7</v>
      </c>
      <c r="G30" s="287">
        <v>628</v>
      </c>
      <c r="H30" s="287">
        <v>-42</v>
      </c>
      <c r="I30" s="64">
        <v>-0.1</v>
      </c>
      <c r="J30" s="288">
        <v>-27</v>
      </c>
    </row>
    <row r="31" spans="1:10" s="36" customFormat="1" ht="12" customHeight="1" x14ac:dyDescent="0.2">
      <c r="A31" s="31" t="s">
        <v>477</v>
      </c>
      <c r="B31" s="285">
        <v>25428</v>
      </c>
      <c r="C31" s="217">
        <v>47.1</v>
      </c>
      <c r="D31" s="285">
        <v>11945</v>
      </c>
      <c r="E31" s="285">
        <v>23855</v>
      </c>
      <c r="F31" s="217">
        <v>44.2</v>
      </c>
      <c r="G31" s="285">
        <v>11285</v>
      </c>
      <c r="H31" s="285">
        <v>1573</v>
      </c>
      <c r="I31" s="217">
        <v>2.9</v>
      </c>
      <c r="J31" s="286">
        <v>660</v>
      </c>
    </row>
    <row r="32" spans="1:10" s="36" customFormat="1" x14ac:dyDescent="0.2">
      <c r="A32" s="130" t="s">
        <v>206</v>
      </c>
      <c r="B32" s="285"/>
      <c r="C32" s="217"/>
      <c r="D32" s="285"/>
      <c r="E32" s="285"/>
      <c r="F32" s="217"/>
      <c r="G32" s="285"/>
      <c r="H32" s="285"/>
      <c r="I32" s="217"/>
      <c r="J32" s="286"/>
    </row>
    <row r="33" spans="1:10" x14ac:dyDescent="0.2">
      <c r="A33" s="27" t="s">
        <v>52</v>
      </c>
      <c r="B33" s="287"/>
      <c r="C33" s="64"/>
      <c r="D33" s="287"/>
      <c r="E33" s="287"/>
      <c r="F33" s="64"/>
      <c r="G33" s="287"/>
      <c r="H33" s="287"/>
      <c r="I33" s="64"/>
      <c r="J33" s="288"/>
    </row>
    <row r="34" spans="1:10" x14ac:dyDescent="0.2">
      <c r="A34" s="128" t="s">
        <v>589</v>
      </c>
      <c r="B34" s="194"/>
      <c r="C34" s="194"/>
      <c r="D34" s="194"/>
      <c r="E34" s="194"/>
      <c r="F34" s="194"/>
      <c r="G34" s="194"/>
      <c r="H34" s="194"/>
      <c r="I34" s="194"/>
    </row>
    <row r="35" spans="1:10" x14ac:dyDescent="0.2">
      <c r="A35" s="149" t="s">
        <v>53</v>
      </c>
      <c r="B35" s="287">
        <v>13298</v>
      </c>
      <c r="C35" s="64">
        <v>45.2</v>
      </c>
      <c r="D35" s="287">
        <v>6164</v>
      </c>
      <c r="E35" s="287">
        <v>12675</v>
      </c>
      <c r="F35" s="64">
        <v>43</v>
      </c>
      <c r="G35" s="287">
        <v>5873</v>
      </c>
      <c r="H35" s="287">
        <v>623</v>
      </c>
      <c r="I35" s="64">
        <v>2.1</v>
      </c>
      <c r="J35" s="288">
        <v>291</v>
      </c>
    </row>
    <row r="36" spans="1:10" x14ac:dyDescent="0.2">
      <c r="A36" s="149" t="s">
        <v>54</v>
      </c>
      <c r="B36" s="287">
        <v>12130</v>
      </c>
      <c r="C36" s="64">
        <v>49.4</v>
      </c>
      <c r="D36" s="287">
        <v>5781</v>
      </c>
      <c r="E36" s="287">
        <v>11180</v>
      </c>
      <c r="F36" s="64">
        <v>45.5</v>
      </c>
      <c r="G36" s="287">
        <v>5412</v>
      </c>
      <c r="H36" s="287">
        <v>950</v>
      </c>
      <c r="I36" s="64">
        <v>3.9</v>
      </c>
      <c r="J36" s="288">
        <v>369</v>
      </c>
    </row>
  </sheetData>
  <mergeCells count="11">
    <mergeCell ref="K1:L2"/>
    <mergeCell ref="A3:A5"/>
    <mergeCell ref="B3:D3"/>
    <mergeCell ref="E3:G3"/>
    <mergeCell ref="H3:J3"/>
    <mergeCell ref="B4:C4"/>
    <mergeCell ref="D4:D5"/>
    <mergeCell ref="E4:F4"/>
    <mergeCell ref="G4:G5"/>
    <mergeCell ref="H4:I4"/>
    <mergeCell ref="J4:J5"/>
  </mergeCells>
  <hyperlinks>
    <hyperlink ref="K1" location="'Spis tablic'!A4" display="Powrót do spisu treści" xr:uid="{00000000-0004-0000-0D00-000000000000}"/>
    <hyperlink ref="K1:L2" location="'Spis tablic   List of tables 1'!A1" display="'Spis tablic   List of tables 1'!A1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6"/>
  <sheetViews>
    <sheetView showGridLines="0" workbookViewId="0">
      <selection activeCell="A24" sqref="A24"/>
    </sheetView>
  </sheetViews>
  <sheetFormatPr defaultColWidth="9.140625" defaultRowHeight="11.25" x14ac:dyDescent="0.2"/>
  <cols>
    <col min="1" max="1" width="26.28515625" style="33" customWidth="1"/>
    <col min="2" max="6" width="9.140625" style="33"/>
    <col min="7" max="7" width="12.28515625" style="33" customWidth="1"/>
    <col min="8" max="16384" width="9.140625" style="33"/>
  </cols>
  <sheetData>
    <row r="1" spans="1:7" s="53" customFormat="1" ht="12.75" x14ac:dyDescent="0.2">
      <c r="A1" s="52" t="s">
        <v>614</v>
      </c>
      <c r="B1" s="52"/>
      <c r="F1" s="489" t="s">
        <v>154</v>
      </c>
      <c r="G1" s="489"/>
    </row>
    <row r="2" spans="1:7" s="53" customFormat="1" ht="12.75" x14ac:dyDescent="0.2">
      <c r="A2" s="57" t="s">
        <v>615</v>
      </c>
      <c r="F2" s="489"/>
      <c r="G2" s="489"/>
    </row>
    <row r="3" spans="1:7" ht="22.5" customHeight="1" x14ac:dyDescent="0.2">
      <c r="A3" s="514" t="s">
        <v>155</v>
      </c>
      <c r="B3" s="490" t="s">
        <v>207</v>
      </c>
      <c r="C3" s="490"/>
      <c r="D3" s="490" t="s">
        <v>208</v>
      </c>
      <c r="E3" s="512"/>
    </row>
    <row r="4" spans="1:7" ht="45.75" thickBot="1" x14ac:dyDescent="0.25">
      <c r="A4" s="516"/>
      <c r="B4" s="106" t="s">
        <v>159</v>
      </c>
      <c r="C4" s="106" t="s">
        <v>192</v>
      </c>
      <c r="D4" s="106" t="s">
        <v>159</v>
      </c>
      <c r="E4" s="111" t="s">
        <v>192</v>
      </c>
    </row>
    <row r="5" spans="1:7" s="36" customFormat="1" ht="14.25" customHeight="1" x14ac:dyDescent="0.2">
      <c r="A5" s="151" t="s">
        <v>59</v>
      </c>
      <c r="B5" s="192">
        <v>5126</v>
      </c>
      <c r="C5" s="192">
        <v>3.5</v>
      </c>
      <c r="D5" s="315" t="s">
        <v>269</v>
      </c>
      <c r="E5" s="293" t="s">
        <v>269</v>
      </c>
    </row>
    <row r="6" spans="1:7" s="36" customFormat="1" x14ac:dyDescent="0.2">
      <c r="A6" s="147" t="s">
        <v>30</v>
      </c>
      <c r="B6" s="192">
        <v>1548</v>
      </c>
      <c r="C6" s="192">
        <v>3.2</v>
      </c>
      <c r="D6" s="292" t="s">
        <v>269</v>
      </c>
      <c r="E6" s="294" t="s">
        <v>269</v>
      </c>
    </row>
    <row r="7" spans="1:7" x14ac:dyDescent="0.2">
      <c r="A7" s="89" t="s">
        <v>31</v>
      </c>
      <c r="B7" s="194"/>
      <c r="C7" s="194"/>
      <c r="D7" s="219"/>
      <c r="E7" s="220"/>
    </row>
    <row r="8" spans="1:7" x14ac:dyDescent="0.2">
      <c r="A8" s="28" t="s">
        <v>32</v>
      </c>
      <c r="B8" s="79"/>
      <c r="C8" s="79"/>
      <c r="D8" s="79"/>
      <c r="E8" s="88"/>
    </row>
    <row r="9" spans="1:7" x14ac:dyDescent="0.2">
      <c r="A9" s="127" t="s">
        <v>33</v>
      </c>
      <c r="B9" s="81"/>
      <c r="C9" s="81"/>
      <c r="D9" s="81"/>
      <c r="E9" s="83"/>
    </row>
    <row r="10" spans="1:7" x14ac:dyDescent="0.2">
      <c r="A10" s="27" t="s">
        <v>162</v>
      </c>
      <c r="B10" s="81"/>
      <c r="C10" s="81"/>
      <c r="D10" s="81"/>
      <c r="E10" s="83"/>
    </row>
    <row r="11" spans="1:7" x14ac:dyDescent="0.2">
      <c r="A11" s="128" t="s">
        <v>34</v>
      </c>
      <c r="B11" s="81"/>
      <c r="C11" s="81"/>
      <c r="D11" s="81"/>
      <c r="E11" s="83"/>
    </row>
    <row r="12" spans="1:7" x14ac:dyDescent="0.2">
      <c r="A12" s="149" t="s">
        <v>60</v>
      </c>
      <c r="B12" s="81">
        <v>314</v>
      </c>
      <c r="C12" s="81">
        <v>3.6</v>
      </c>
      <c r="D12" s="81">
        <v>147</v>
      </c>
      <c r="E12" s="83">
        <v>1.7</v>
      </c>
    </row>
    <row r="13" spans="1:7" x14ac:dyDescent="0.2">
      <c r="A13" s="149" t="s">
        <v>36</v>
      </c>
      <c r="B13" s="81">
        <v>90</v>
      </c>
      <c r="C13" s="81">
        <v>2.2000000000000002</v>
      </c>
      <c r="D13" s="81">
        <v>58</v>
      </c>
      <c r="E13" s="83">
        <v>1.4</v>
      </c>
    </row>
    <row r="14" spans="1:7" x14ac:dyDescent="0.2">
      <c r="A14" s="149" t="s">
        <v>351</v>
      </c>
      <c r="B14" s="81">
        <v>175</v>
      </c>
      <c r="C14" s="81">
        <v>2.9</v>
      </c>
      <c r="D14" s="81">
        <v>87</v>
      </c>
      <c r="E14" s="83">
        <v>1.4</v>
      </c>
    </row>
    <row r="15" spans="1:7" x14ac:dyDescent="0.2">
      <c r="A15" s="149" t="s">
        <v>37</v>
      </c>
      <c r="B15" s="81">
        <v>158</v>
      </c>
      <c r="C15" s="81">
        <v>3.1</v>
      </c>
      <c r="D15" s="81">
        <v>76</v>
      </c>
      <c r="E15" s="83">
        <v>1.5</v>
      </c>
    </row>
    <row r="16" spans="1:7" x14ac:dyDescent="0.2">
      <c r="A16" s="149" t="s">
        <v>38</v>
      </c>
      <c r="B16" s="81">
        <v>124</v>
      </c>
      <c r="C16" s="81">
        <v>2.9</v>
      </c>
      <c r="D16" s="81">
        <v>83</v>
      </c>
      <c r="E16" s="83">
        <v>1.9</v>
      </c>
    </row>
    <row r="17" spans="1:5" x14ac:dyDescent="0.2">
      <c r="A17" s="149" t="s">
        <v>39</v>
      </c>
      <c r="B17" s="81">
        <v>271</v>
      </c>
      <c r="C17" s="81">
        <v>3.2</v>
      </c>
      <c r="D17" s="81">
        <v>136</v>
      </c>
      <c r="E17" s="83">
        <v>1.6</v>
      </c>
    </row>
    <row r="18" spans="1:5" x14ac:dyDescent="0.2">
      <c r="A18" s="27" t="s">
        <v>40</v>
      </c>
      <c r="B18" s="81"/>
      <c r="C18" s="81"/>
      <c r="D18" s="81"/>
      <c r="E18" s="83"/>
    </row>
    <row r="19" spans="1:5" x14ac:dyDescent="0.2">
      <c r="A19" s="128" t="s">
        <v>41</v>
      </c>
      <c r="B19" s="81"/>
      <c r="C19" s="81"/>
      <c r="D19" s="81"/>
      <c r="E19" s="83"/>
    </row>
    <row r="20" spans="1:5" x14ac:dyDescent="0.2">
      <c r="A20" s="149" t="s">
        <v>61</v>
      </c>
      <c r="B20" s="81">
        <v>266</v>
      </c>
      <c r="C20" s="81">
        <v>3.6</v>
      </c>
      <c r="D20" s="81">
        <v>142</v>
      </c>
      <c r="E20" s="83">
        <v>1.9</v>
      </c>
    </row>
    <row r="21" spans="1:5" s="36" customFormat="1" x14ac:dyDescent="0.2">
      <c r="A21" s="147" t="s">
        <v>43</v>
      </c>
      <c r="B21" s="192">
        <v>1792</v>
      </c>
      <c r="C21" s="192">
        <v>4.0999999999999996</v>
      </c>
      <c r="D21" s="292">
        <v>800</v>
      </c>
      <c r="E21" s="295">
        <v>1.8</v>
      </c>
    </row>
    <row r="22" spans="1:5" s="36" customFormat="1" x14ac:dyDescent="0.2">
      <c r="A22" s="89" t="s">
        <v>44</v>
      </c>
      <c r="B22" s="192"/>
      <c r="C22" s="192"/>
      <c r="D22" s="292"/>
      <c r="E22" s="295"/>
    </row>
    <row r="23" spans="1:5" x14ac:dyDescent="0.2">
      <c r="A23" s="27" t="s">
        <v>45</v>
      </c>
      <c r="B23" s="79"/>
      <c r="C23" s="79"/>
      <c r="D23" s="79"/>
      <c r="E23" s="88"/>
    </row>
    <row r="24" spans="1:5" x14ac:dyDescent="0.2">
      <c r="A24" s="125" t="s">
        <v>588</v>
      </c>
      <c r="B24" s="81"/>
      <c r="C24" s="81"/>
      <c r="D24" s="81"/>
      <c r="E24" s="83"/>
    </row>
    <row r="25" spans="1:5" x14ac:dyDescent="0.2">
      <c r="A25" s="149" t="s">
        <v>46</v>
      </c>
      <c r="B25" s="81">
        <v>349</v>
      </c>
      <c r="C25" s="81">
        <v>3.9</v>
      </c>
      <c r="D25" s="81">
        <v>180</v>
      </c>
      <c r="E25" s="83">
        <v>2</v>
      </c>
    </row>
    <row r="26" spans="1:5" x14ac:dyDescent="0.2">
      <c r="A26" s="149" t="s">
        <v>47</v>
      </c>
      <c r="B26" s="81">
        <v>212</v>
      </c>
      <c r="C26" s="81">
        <v>4.4000000000000004</v>
      </c>
      <c r="D26" s="81">
        <v>60</v>
      </c>
      <c r="E26" s="83">
        <v>1.2</v>
      </c>
    </row>
    <row r="27" spans="1:5" x14ac:dyDescent="0.2">
      <c r="A27" s="149" t="s">
        <v>48</v>
      </c>
      <c r="B27" s="81">
        <v>335</v>
      </c>
      <c r="C27" s="81">
        <v>4</v>
      </c>
      <c r="D27" s="81">
        <v>152</v>
      </c>
      <c r="E27" s="83">
        <v>1.8</v>
      </c>
    </row>
    <row r="28" spans="1:5" x14ac:dyDescent="0.2">
      <c r="A28" s="149" t="s">
        <v>49</v>
      </c>
      <c r="B28" s="81">
        <v>734</v>
      </c>
      <c r="C28" s="81">
        <v>4.2</v>
      </c>
      <c r="D28" s="81">
        <v>351</v>
      </c>
      <c r="E28" s="83">
        <v>2</v>
      </c>
    </row>
    <row r="29" spans="1:5" x14ac:dyDescent="0.2">
      <c r="A29" s="149" t="s">
        <v>50</v>
      </c>
      <c r="B29" s="81">
        <v>162</v>
      </c>
      <c r="C29" s="87">
        <v>3.8</v>
      </c>
      <c r="D29" s="81">
        <v>57</v>
      </c>
      <c r="E29" s="83">
        <v>1.3</v>
      </c>
    </row>
    <row r="30" spans="1:5" s="36" customFormat="1" x14ac:dyDescent="0.2">
      <c r="A30" s="147" t="s">
        <v>51</v>
      </c>
      <c r="B30" s="192">
        <v>1786</v>
      </c>
      <c r="C30" s="192">
        <v>3.3</v>
      </c>
      <c r="D30" s="292">
        <v>725</v>
      </c>
      <c r="E30" s="295">
        <v>1.3</v>
      </c>
    </row>
    <row r="31" spans="1:5" s="36" customFormat="1" x14ac:dyDescent="0.2">
      <c r="A31" s="89" t="s">
        <v>163</v>
      </c>
      <c r="B31" s="192"/>
      <c r="C31" s="192"/>
      <c r="D31" s="292"/>
      <c r="E31" s="295"/>
    </row>
    <row r="32" spans="1:5" x14ac:dyDescent="0.2">
      <c r="A32" s="27" t="s">
        <v>52</v>
      </c>
      <c r="B32" s="81"/>
      <c r="C32" s="81"/>
      <c r="D32" s="81"/>
      <c r="E32" s="83"/>
    </row>
    <row r="33" spans="1:5" x14ac:dyDescent="0.2">
      <c r="A33" s="128" t="s">
        <v>589</v>
      </c>
      <c r="B33" s="81"/>
      <c r="C33" s="81"/>
      <c r="D33" s="81"/>
      <c r="E33" s="83"/>
    </row>
    <row r="34" spans="1:5" x14ac:dyDescent="0.2">
      <c r="A34" s="149" t="s">
        <v>53</v>
      </c>
      <c r="B34" s="81">
        <v>1012</v>
      </c>
      <c r="C34" s="81">
        <v>3.4</v>
      </c>
      <c r="D34" s="81">
        <v>407</v>
      </c>
      <c r="E34" s="83">
        <v>1.4</v>
      </c>
    </row>
    <row r="35" spans="1:5" x14ac:dyDescent="0.2">
      <c r="A35" s="149" t="s">
        <v>54</v>
      </c>
      <c r="B35" s="81">
        <v>774</v>
      </c>
      <c r="C35" s="81">
        <v>3.2</v>
      </c>
      <c r="D35" s="81">
        <v>318</v>
      </c>
      <c r="E35" s="83">
        <v>1.3</v>
      </c>
    </row>
    <row r="36" spans="1:5" x14ac:dyDescent="0.2">
      <c r="E36" s="95"/>
    </row>
  </sheetData>
  <mergeCells count="4">
    <mergeCell ref="F1:G2"/>
    <mergeCell ref="B3:C3"/>
    <mergeCell ref="D3:E3"/>
    <mergeCell ref="A3:A4"/>
  </mergeCells>
  <hyperlinks>
    <hyperlink ref="F1" location="'Spis tablic'!A4" display="Powrót do spisu treści" xr:uid="{00000000-0004-0000-0E00-000000000000}"/>
    <hyperlink ref="F1:G2" location="'Spis tablic   List of tables 1'!A1" display="'Spis tablic   List of tables 1'!A1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4"/>
  <sheetViews>
    <sheetView showGridLines="0" workbookViewId="0"/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8" style="2" customWidth="1"/>
    <col min="5" max="6" width="9.140625" style="1"/>
    <col min="7" max="7" width="11.5703125" style="1" customWidth="1"/>
    <col min="8" max="16384" width="9.140625" style="1"/>
  </cols>
  <sheetData>
    <row r="1" spans="1:7" ht="15.75" customHeight="1" x14ac:dyDescent="0.25">
      <c r="B1" s="6" t="s">
        <v>116</v>
      </c>
      <c r="C1" s="12" t="s">
        <v>126</v>
      </c>
      <c r="D1" s="13"/>
      <c r="F1" s="489" t="s">
        <v>153</v>
      </c>
      <c r="G1" s="489"/>
    </row>
    <row r="2" spans="1:7" ht="15" x14ac:dyDescent="0.2">
      <c r="B2" s="117" t="s">
        <v>117</v>
      </c>
      <c r="C2" s="118" t="s">
        <v>466</v>
      </c>
      <c r="D2" s="136"/>
      <c r="F2" s="489"/>
      <c r="G2" s="489"/>
    </row>
    <row r="3" spans="1:7" ht="15" x14ac:dyDescent="0.2">
      <c r="B3" s="117"/>
      <c r="C3" s="120"/>
      <c r="D3" s="120"/>
    </row>
    <row r="4" spans="1:7" ht="15" x14ac:dyDescent="0.25">
      <c r="B4" s="486" t="s">
        <v>0</v>
      </c>
      <c r="C4" s="486"/>
      <c r="D4" s="486"/>
    </row>
    <row r="5" spans="1:7" ht="14.25" x14ac:dyDescent="0.2">
      <c r="B5" s="487" t="s">
        <v>1</v>
      </c>
      <c r="C5" s="487"/>
      <c r="D5" s="487"/>
    </row>
    <row r="6" spans="1:7" ht="15" x14ac:dyDescent="0.2">
      <c r="C6" s="488"/>
      <c r="D6" s="488"/>
    </row>
    <row r="7" spans="1:7" x14ac:dyDescent="0.2">
      <c r="A7" s="224"/>
      <c r="B7" s="225" t="s">
        <v>15</v>
      </c>
      <c r="C7" s="223"/>
      <c r="D7" s="98" t="s">
        <v>616</v>
      </c>
    </row>
    <row r="8" spans="1:7" x14ac:dyDescent="0.2">
      <c r="A8" s="224"/>
      <c r="B8" s="225"/>
      <c r="C8" s="223"/>
      <c r="D8" s="137" t="s">
        <v>617</v>
      </c>
    </row>
    <row r="9" spans="1:7" ht="18.75" customHeight="1" x14ac:dyDescent="0.2">
      <c r="A9" s="224"/>
      <c r="B9" s="225" t="s">
        <v>16</v>
      </c>
      <c r="C9" s="223"/>
      <c r="D9" s="98" t="s">
        <v>618</v>
      </c>
    </row>
    <row r="10" spans="1:7" x14ac:dyDescent="0.2">
      <c r="A10" s="224"/>
      <c r="B10" s="225"/>
      <c r="C10" s="223"/>
      <c r="D10" s="137" t="s">
        <v>619</v>
      </c>
    </row>
    <row r="11" spans="1:7" ht="18.75" customHeight="1" x14ac:dyDescent="0.2">
      <c r="A11" s="224"/>
      <c r="B11" s="225" t="s">
        <v>17</v>
      </c>
      <c r="C11" s="223"/>
      <c r="D11" s="98" t="s">
        <v>624</v>
      </c>
    </row>
    <row r="12" spans="1:7" x14ac:dyDescent="0.2">
      <c r="A12" s="224"/>
      <c r="B12" s="225"/>
      <c r="C12" s="223"/>
      <c r="D12" s="137" t="s">
        <v>625</v>
      </c>
    </row>
    <row r="13" spans="1:7" ht="18.75" customHeight="1" x14ac:dyDescent="0.2">
      <c r="A13" s="224"/>
      <c r="B13" s="225" t="s">
        <v>18</v>
      </c>
      <c r="C13" s="223"/>
      <c r="D13" s="98" t="s">
        <v>626</v>
      </c>
    </row>
    <row r="14" spans="1:7" x14ac:dyDescent="0.2">
      <c r="A14" s="224"/>
      <c r="B14" s="225"/>
      <c r="C14" s="223"/>
      <c r="D14" s="137" t="s">
        <v>627</v>
      </c>
    </row>
    <row r="15" spans="1:7" ht="18.75" customHeight="1" x14ac:dyDescent="0.2">
      <c r="A15" s="224"/>
      <c r="B15" s="225" t="s">
        <v>19</v>
      </c>
      <c r="C15" s="223"/>
      <c r="D15" s="98" t="s">
        <v>628</v>
      </c>
    </row>
    <row r="16" spans="1:7" x14ac:dyDescent="0.2">
      <c r="A16" s="224"/>
      <c r="B16" s="225"/>
      <c r="C16" s="223"/>
      <c r="D16" s="137" t="s">
        <v>629</v>
      </c>
    </row>
    <row r="17" spans="1:4" ht="18.75" customHeight="1" x14ac:dyDescent="0.2">
      <c r="A17" s="224"/>
      <c r="B17" s="225" t="s">
        <v>352</v>
      </c>
      <c r="C17" s="223"/>
      <c r="D17" s="98" t="s">
        <v>630</v>
      </c>
    </row>
    <row r="18" spans="1:4" x14ac:dyDescent="0.2">
      <c r="A18" s="224"/>
      <c r="B18" s="225"/>
      <c r="C18" s="223"/>
      <c r="D18" s="137" t="s">
        <v>631</v>
      </c>
    </row>
    <row r="19" spans="1:4" ht="19.5" customHeight="1" x14ac:dyDescent="0.2">
      <c r="A19" s="224"/>
      <c r="B19" s="225" t="s">
        <v>353</v>
      </c>
      <c r="C19" s="223"/>
      <c r="D19" s="98" t="s">
        <v>518</v>
      </c>
    </row>
    <row r="20" spans="1:4" x14ac:dyDescent="0.2">
      <c r="A20" s="224"/>
      <c r="B20" s="225"/>
      <c r="C20" s="223"/>
      <c r="D20" s="137" t="s">
        <v>519</v>
      </c>
    </row>
    <row r="21" spans="1:4" ht="18.75" customHeight="1" x14ac:dyDescent="0.2">
      <c r="A21" s="224"/>
      <c r="B21" s="225" t="s">
        <v>354</v>
      </c>
      <c r="C21" s="223"/>
      <c r="D21" s="98" t="s">
        <v>620</v>
      </c>
    </row>
    <row r="22" spans="1:4" x14ac:dyDescent="0.2">
      <c r="A22" s="224"/>
      <c r="B22" s="225"/>
      <c r="C22" s="223"/>
      <c r="D22" s="137" t="s">
        <v>621</v>
      </c>
    </row>
    <row r="23" spans="1:4" ht="18.75" customHeight="1" x14ac:dyDescent="0.2">
      <c r="A23" s="224"/>
      <c r="B23" s="225" t="s">
        <v>520</v>
      </c>
      <c r="C23" s="223"/>
      <c r="D23" s="98" t="s">
        <v>622</v>
      </c>
    </row>
    <row r="24" spans="1:4" x14ac:dyDescent="0.2">
      <c r="A24" s="224"/>
      <c r="B24" s="225"/>
      <c r="C24" s="223"/>
      <c r="D24" s="137" t="s">
        <v>623</v>
      </c>
    </row>
  </sheetData>
  <mergeCells count="4">
    <mergeCell ref="C6:D6"/>
    <mergeCell ref="B4:D4"/>
    <mergeCell ref="B5:D5"/>
    <mergeCell ref="F1:G2"/>
  </mergeCells>
  <hyperlinks>
    <hyperlink ref="B7:D8" location="'TABL. 2.1.'!A1" display="TABL. 2.1. " xr:uid="{00000000-0004-0000-0F00-000000000000}"/>
    <hyperlink ref="B9:D10" location="'TABL. 2.2.'!A1" display="TABL. 2.2. " xr:uid="{00000000-0004-0000-0F00-000001000000}"/>
    <hyperlink ref="B19:D20" location="'TABL. 2.3.'!A1" display="TABL. 2.3. " xr:uid="{00000000-0004-0000-0F00-000002000000}"/>
    <hyperlink ref="B21:D22" location="'TABL. 2.4.'!A1" display="TABL. 2.4. " xr:uid="{00000000-0004-0000-0F00-000003000000}"/>
    <hyperlink ref="B11:D12" location="'TABL. 2.5.'!A1" display="TABL. 2.5. " xr:uid="{00000000-0004-0000-0F00-000004000000}"/>
    <hyperlink ref="F1" location="'Spis tablic'!A4" display="Powrót do spisu treści" xr:uid="{00000000-0004-0000-0F00-000005000000}"/>
    <hyperlink ref="F1:G2" location="'Spis działów   List of chapters'!A1" display="'Spis działów   List of chapters'!A1" xr:uid="{00000000-0004-0000-0F00-000006000000}"/>
    <hyperlink ref="B15:D16" location="'TABL. 2.5.'!A1" display="TABL. 2.5. " xr:uid="{00000000-0004-0000-0F00-000007000000}"/>
    <hyperlink ref="B17:D18" location="'TABL. 2.5.'!A1" display="TABL. 2.5. " xr:uid="{00000000-0004-0000-0F00-000008000000}"/>
    <hyperlink ref="D13" location="'TABL. 2.4.'!A1" display="Ceny detaliczne wybranych towarów nieżywnościowych i usług w 2022 r." xr:uid="{00000000-0004-0000-0F00-000009000000}"/>
    <hyperlink ref="B13" location="'TABL. 2.4.'!A1" display="TABL. 2.4. " xr:uid="{00000000-0004-0000-0F00-00000A000000}"/>
    <hyperlink ref="B15" location="'TABL. 2.5. '!A1" display="TABL. 2.5. " xr:uid="{00000000-0004-0000-0F00-00000B000000}"/>
    <hyperlink ref="D15" location="'TABL. 2.5. '!A1" display="Dynamika cen detalicznych wybranych towarów żywnościowych w 2022 r." xr:uid="{00000000-0004-0000-0F00-00000C000000}"/>
    <hyperlink ref="D16" location="'TABL. 2.5. '!A1" display="Indices of retail prices of selected foodstuffs in 2022" xr:uid="{00000000-0004-0000-0F00-00000D000000}"/>
    <hyperlink ref="B17" location="'TABL. 2.6.'!A1" display="TABL. 2.6. " xr:uid="{00000000-0004-0000-0F00-00000E000000}"/>
    <hyperlink ref="D17" location="'TABL. 2.6.'!A1" display="Dynamika cen detalicznych wybranych towarów nieżywnościowych i usług w 2022 r." xr:uid="{00000000-0004-0000-0F00-00000F000000}"/>
    <hyperlink ref="D18" location="'TABL. 2.6.'!A1" display="Indices of retail prices of selected non-foodstuffs and services in 2022" xr:uid="{00000000-0004-0000-0F00-000010000000}"/>
    <hyperlink ref="B11" location="'TABL. 2.3.'!A1" display="TABL. 2.3. " xr:uid="{00000000-0004-0000-0F00-000011000000}"/>
    <hyperlink ref="B19" location="'TABL. 2.7.'!A1" display="TABL. 2.7. " xr:uid="{00000000-0004-0000-0F00-000012000000}"/>
    <hyperlink ref="B21" location="'TABL. 2.8.'!A1" display="TABL. 2.8. " xr:uid="{00000000-0004-0000-0F00-000013000000}"/>
    <hyperlink ref="D11" location="'TABL. 2.3.'!A1" display="Ceny detaliczne wybranych towarów żywnościowych w 2022 r." xr:uid="{00000000-0004-0000-0F00-000014000000}"/>
    <hyperlink ref="D12" location="'TABL. 2.3.'!A1" display="Retail prices of selected foodstuffs in 2022" xr:uid="{00000000-0004-0000-0F00-000015000000}"/>
    <hyperlink ref="D14" location="'TABL. 2.4.'!A1" display="Retail prices of selected non-foodstuffs and services in 2022" xr:uid="{00000000-0004-0000-0F00-000016000000}"/>
    <hyperlink ref="D19" location="'TABL. 2.7.'!A1" display="Kurs euro" xr:uid="{00000000-0004-0000-0F00-000017000000}"/>
    <hyperlink ref="D20" location="'TABL. 2.7.'!A1" display="Euro exchange rates" xr:uid="{00000000-0004-0000-0F00-000018000000}"/>
    <hyperlink ref="D21" location="'TABL. 2.8.'!A1" display="Ochrona zdrowia i pomoc społeczna w 2021 r. " xr:uid="{00000000-0004-0000-0F00-000019000000}"/>
    <hyperlink ref="D22" location="'TABL. 2.8.'!A1" display="Health care and social welfare in 2021" xr:uid="{00000000-0004-0000-0F00-00001A000000}"/>
    <hyperlink ref="B23:D24" location="'TABL. 2.4.'!A1" display="TABL. 2.4. " xr:uid="{8783F391-166F-413D-A372-1E2B89279BC2}"/>
    <hyperlink ref="B23" location="'TABL. 2.8.'!A1" display="TABL. 2.8. " xr:uid="{7F2E0659-6FF0-4E65-9B20-2A450CBFBE3A}"/>
    <hyperlink ref="D23" location="'TABL. 2.9.'!A1" display="Ochrona zdrowia i pomoc społeczna w 2022 r. " xr:uid="{9D4D7B75-B830-4B83-8712-85817913E70C}"/>
    <hyperlink ref="D24" location="'TABL. 2.9.'!A1" display="Health care and social welfare in 2022" xr:uid="{CC7EFC51-15EE-4CC8-943E-9789712960EC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8"/>
  <sheetViews>
    <sheetView showGridLines="0" workbookViewId="0">
      <selection activeCell="R27" sqref="R27"/>
    </sheetView>
  </sheetViews>
  <sheetFormatPr defaultColWidth="9.140625" defaultRowHeight="11.25" x14ac:dyDescent="0.2"/>
  <cols>
    <col min="1" max="1" width="26.28515625" style="33" customWidth="1"/>
    <col min="2" max="5" width="13.140625" style="33" customWidth="1"/>
    <col min="6" max="6" width="9.140625" style="33"/>
    <col min="7" max="7" width="13.28515625" style="33" customWidth="1"/>
    <col min="8" max="16384" width="9.140625" style="33"/>
  </cols>
  <sheetData>
    <row r="1" spans="1:7" s="53" customFormat="1" ht="12.75" x14ac:dyDescent="0.2">
      <c r="A1" s="52" t="s">
        <v>632</v>
      </c>
      <c r="B1" s="52"/>
      <c r="F1" s="489" t="s">
        <v>154</v>
      </c>
      <c r="G1" s="489"/>
    </row>
    <row r="2" spans="1:7" s="53" customFormat="1" ht="12.75" x14ac:dyDescent="0.2">
      <c r="A2" s="54" t="s">
        <v>152</v>
      </c>
      <c r="B2" s="52"/>
      <c r="F2" s="489"/>
      <c r="G2" s="489"/>
    </row>
    <row r="3" spans="1:7" s="53" customFormat="1" ht="12.75" x14ac:dyDescent="0.2">
      <c r="A3" s="55" t="s">
        <v>617</v>
      </c>
    </row>
    <row r="4" spans="1:7" s="53" customFormat="1" ht="12.75" x14ac:dyDescent="0.2">
      <c r="A4" s="55" t="s">
        <v>310</v>
      </c>
      <c r="B4" s="52"/>
    </row>
    <row r="5" spans="1:7" ht="34.5" customHeight="1" x14ac:dyDescent="0.2">
      <c r="A5" s="510" t="s">
        <v>155</v>
      </c>
      <c r="B5" s="490" t="s">
        <v>209</v>
      </c>
      <c r="C5" s="490"/>
      <c r="D5" s="490" t="s">
        <v>511</v>
      </c>
      <c r="E5" s="512" t="s">
        <v>291</v>
      </c>
    </row>
    <row r="6" spans="1:7" ht="63.75" customHeight="1" thickBot="1" x14ac:dyDescent="0.25">
      <c r="A6" s="511"/>
      <c r="B6" s="109" t="s">
        <v>286</v>
      </c>
      <c r="C6" s="109" t="s">
        <v>192</v>
      </c>
      <c r="D6" s="501"/>
      <c r="E6" s="521"/>
    </row>
    <row r="7" spans="1:7" s="36" customFormat="1" ht="15.75" customHeight="1" x14ac:dyDescent="0.2">
      <c r="A7" s="151" t="s">
        <v>30</v>
      </c>
      <c r="B7" s="85">
        <v>215.2</v>
      </c>
      <c r="C7" s="77">
        <v>441</v>
      </c>
      <c r="D7" s="77">
        <v>15795</v>
      </c>
      <c r="E7" s="78">
        <v>73</v>
      </c>
    </row>
    <row r="8" spans="1:7" s="36" customFormat="1" x14ac:dyDescent="0.2">
      <c r="A8" s="89" t="s">
        <v>93</v>
      </c>
      <c r="B8" s="84"/>
      <c r="C8" s="79"/>
      <c r="D8" s="79"/>
      <c r="E8" s="80"/>
    </row>
    <row r="9" spans="1:7" x14ac:dyDescent="0.2">
      <c r="A9" s="28" t="s">
        <v>32</v>
      </c>
      <c r="B9" s="87"/>
      <c r="C9" s="81"/>
      <c r="D9" s="81"/>
      <c r="E9" s="82"/>
    </row>
    <row r="10" spans="1:7" x14ac:dyDescent="0.2">
      <c r="A10" s="127" t="s">
        <v>33</v>
      </c>
      <c r="B10" s="87"/>
      <c r="C10" s="81"/>
      <c r="D10" s="81"/>
      <c r="E10" s="82"/>
    </row>
    <row r="11" spans="1:7" x14ac:dyDescent="0.2">
      <c r="A11" s="27" t="s">
        <v>162</v>
      </c>
      <c r="B11" s="87"/>
      <c r="C11" s="81"/>
      <c r="D11" s="81"/>
      <c r="E11" s="82"/>
    </row>
    <row r="12" spans="1:7" x14ac:dyDescent="0.2">
      <c r="A12" s="128" t="s">
        <v>34</v>
      </c>
      <c r="B12" s="174"/>
      <c r="C12" s="194"/>
      <c r="D12" s="194"/>
      <c r="E12" s="190"/>
    </row>
    <row r="13" spans="1:7" x14ac:dyDescent="0.2">
      <c r="A13" s="149" t="s">
        <v>60</v>
      </c>
      <c r="B13" s="87">
        <v>35.700000000000003</v>
      </c>
      <c r="C13" s="81">
        <v>409</v>
      </c>
      <c r="D13" s="81">
        <v>2885</v>
      </c>
      <c r="E13" s="82">
        <v>81</v>
      </c>
    </row>
    <row r="14" spans="1:7" x14ac:dyDescent="0.2">
      <c r="A14" s="149" t="s">
        <v>36</v>
      </c>
      <c r="B14" s="87">
        <v>17.3</v>
      </c>
      <c r="C14" s="81">
        <v>433</v>
      </c>
      <c r="D14" s="81">
        <v>1144</v>
      </c>
      <c r="E14" s="82">
        <v>66</v>
      </c>
    </row>
    <row r="15" spans="1:7" x14ac:dyDescent="0.2">
      <c r="A15" s="149" t="s">
        <v>351</v>
      </c>
      <c r="B15" s="87">
        <v>27.8</v>
      </c>
      <c r="C15" s="81">
        <v>465</v>
      </c>
      <c r="D15" s="81">
        <v>2311</v>
      </c>
      <c r="E15" s="82">
        <v>83</v>
      </c>
    </row>
    <row r="16" spans="1:7" x14ac:dyDescent="0.2">
      <c r="A16" s="149" t="s">
        <v>37</v>
      </c>
      <c r="B16" s="87">
        <v>21.5</v>
      </c>
      <c r="C16" s="81">
        <v>423</v>
      </c>
      <c r="D16" s="81">
        <v>1569</v>
      </c>
      <c r="E16" s="82">
        <v>73</v>
      </c>
    </row>
    <row r="17" spans="1:5" x14ac:dyDescent="0.2">
      <c r="A17" s="149" t="s">
        <v>38</v>
      </c>
      <c r="B17" s="87">
        <v>17.399999999999999</v>
      </c>
      <c r="C17" s="81">
        <v>410</v>
      </c>
      <c r="D17" s="81">
        <v>1360</v>
      </c>
      <c r="E17" s="82">
        <v>78</v>
      </c>
    </row>
    <row r="18" spans="1:5" x14ac:dyDescent="0.2">
      <c r="A18" s="149" t="s">
        <v>39</v>
      </c>
      <c r="B18" s="87">
        <v>36.299999999999997</v>
      </c>
      <c r="C18" s="81">
        <v>430</v>
      </c>
      <c r="D18" s="81">
        <v>2622</v>
      </c>
      <c r="E18" s="82">
        <v>72</v>
      </c>
    </row>
    <row r="19" spans="1:5" x14ac:dyDescent="0.2">
      <c r="A19" s="27" t="s">
        <v>40</v>
      </c>
      <c r="B19" s="87"/>
      <c r="C19" s="81"/>
      <c r="D19" s="81"/>
      <c r="E19" s="82"/>
    </row>
    <row r="20" spans="1:5" x14ac:dyDescent="0.2">
      <c r="A20" s="128" t="s">
        <v>41</v>
      </c>
      <c r="B20" s="87"/>
      <c r="C20" s="81"/>
      <c r="D20" s="81"/>
      <c r="E20" s="82"/>
    </row>
    <row r="21" spans="1:5" ht="12" customHeight="1" x14ac:dyDescent="0.2">
      <c r="A21" s="30" t="s">
        <v>320</v>
      </c>
      <c r="B21" s="87">
        <v>38.1</v>
      </c>
      <c r="C21" s="81">
        <v>513</v>
      </c>
      <c r="D21" s="81">
        <v>2465</v>
      </c>
      <c r="E21" s="82">
        <v>65</v>
      </c>
    </row>
    <row r="22" spans="1:5" s="36" customFormat="1" x14ac:dyDescent="0.2">
      <c r="A22" s="73" t="s">
        <v>510</v>
      </c>
      <c r="B22" s="84">
        <v>184.8</v>
      </c>
      <c r="C22" s="79">
        <v>434</v>
      </c>
      <c r="D22" s="79">
        <v>13778</v>
      </c>
      <c r="E22" s="80">
        <v>84</v>
      </c>
    </row>
    <row r="23" spans="1:5" s="36" customFormat="1" x14ac:dyDescent="0.2">
      <c r="A23" s="89" t="s">
        <v>509</v>
      </c>
      <c r="B23" s="84"/>
      <c r="C23" s="79"/>
      <c r="D23" s="79"/>
      <c r="E23" s="80"/>
    </row>
    <row r="24" spans="1:5" x14ac:dyDescent="0.2">
      <c r="A24" s="27" t="s">
        <v>45</v>
      </c>
      <c r="B24" s="87"/>
      <c r="C24" s="81"/>
      <c r="D24" s="81"/>
      <c r="E24" s="82"/>
    </row>
    <row r="25" spans="1:5" x14ac:dyDescent="0.2">
      <c r="A25" s="125" t="s">
        <v>588</v>
      </c>
      <c r="B25" s="174"/>
      <c r="C25" s="194"/>
      <c r="D25" s="194"/>
      <c r="E25" s="190"/>
    </row>
    <row r="26" spans="1:5" x14ac:dyDescent="0.2">
      <c r="A26" s="149" t="s">
        <v>46</v>
      </c>
      <c r="B26" s="87">
        <v>37.700000000000003</v>
      </c>
      <c r="C26" s="81">
        <v>428</v>
      </c>
      <c r="D26" s="81">
        <v>2769</v>
      </c>
      <c r="E26" s="82">
        <v>82</v>
      </c>
    </row>
    <row r="27" spans="1:5" x14ac:dyDescent="0.2">
      <c r="A27" s="149" t="s">
        <v>47</v>
      </c>
      <c r="B27" s="87">
        <v>19.100000000000001</v>
      </c>
      <c r="C27" s="81">
        <v>425</v>
      </c>
      <c r="D27" s="81">
        <v>1454</v>
      </c>
      <c r="E27" s="82">
        <v>89</v>
      </c>
    </row>
    <row r="28" spans="1:5" x14ac:dyDescent="0.2">
      <c r="A28" s="149" t="s">
        <v>48</v>
      </c>
      <c r="B28" s="87">
        <v>34.9</v>
      </c>
      <c r="C28" s="81">
        <v>435</v>
      </c>
      <c r="D28" s="81">
        <v>2559</v>
      </c>
      <c r="E28" s="82">
        <v>81</v>
      </c>
    </row>
    <row r="29" spans="1:5" x14ac:dyDescent="0.2">
      <c r="A29" s="149" t="s">
        <v>49</v>
      </c>
      <c r="B29" s="87">
        <v>75</v>
      </c>
      <c r="C29" s="81">
        <v>442</v>
      </c>
      <c r="D29" s="81">
        <v>5557</v>
      </c>
      <c r="E29" s="82">
        <v>83</v>
      </c>
    </row>
    <row r="30" spans="1:5" x14ac:dyDescent="0.2">
      <c r="A30" s="149" t="s">
        <v>50</v>
      </c>
      <c r="B30" s="87">
        <v>18.100000000000001</v>
      </c>
      <c r="C30" s="81">
        <v>427</v>
      </c>
      <c r="D30" s="81">
        <v>1440</v>
      </c>
      <c r="E30" s="82">
        <v>87</v>
      </c>
    </row>
    <row r="31" spans="1:5" s="36" customFormat="1" x14ac:dyDescent="0.2">
      <c r="A31" s="147" t="s">
        <v>51</v>
      </c>
      <c r="B31" s="84">
        <v>309.39999999999998</v>
      </c>
      <c r="C31" s="79">
        <v>577</v>
      </c>
      <c r="D31" s="79">
        <v>26558</v>
      </c>
      <c r="E31" s="80">
        <v>86</v>
      </c>
    </row>
    <row r="32" spans="1:5" s="36" customFormat="1" x14ac:dyDescent="0.2">
      <c r="A32" s="89" t="s">
        <v>88</v>
      </c>
      <c r="B32" s="84"/>
      <c r="C32" s="79"/>
      <c r="D32" s="79"/>
      <c r="E32" s="80"/>
    </row>
    <row r="33" spans="1:6" x14ac:dyDescent="0.2">
      <c r="A33" s="27" t="s">
        <v>52</v>
      </c>
      <c r="B33" s="87"/>
      <c r="C33" s="81"/>
      <c r="D33" s="81"/>
      <c r="E33" s="82"/>
    </row>
    <row r="34" spans="1:6" x14ac:dyDescent="0.2">
      <c r="A34" s="128" t="s">
        <v>589</v>
      </c>
      <c r="B34" s="194"/>
      <c r="C34" s="194"/>
      <c r="D34" s="194"/>
    </row>
    <row r="35" spans="1:6" x14ac:dyDescent="0.2">
      <c r="A35" s="149" t="s">
        <v>53</v>
      </c>
      <c r="B35" s="174">
        <v>161.30000000000001</v>
      </c>
      <c r="C35" s="194">
        <v>551</v>
      </c>
      <c r="D35" s="194">
        <v>14139</v>
      </c>
      <c r="E35" s="190">
        <v>88</v>
      </c>
      <c r="F35" s="163"/>
    </row>
    <row r="36" spans="1:6" x14ac:dyDescent="0.2">
      <c r="A36" s="149" t="s">
        <v>54</v>
      </c>
      <c r="B36" s="87">
        <v>148.1</v>
      </c>
      <c r="C36" s="81">
        <v>607</v>
      </c>
      <c r="D36" s="81">
        <v>12419</v>
      </c>
      <c r="E36" s="82">
        <v>84</v>
      </c>
    </row>
    <row r="37" spans="1:6" ht="16.5" customHeight="1" x14ac:dyDescent="0.2">
      <c r="A37" s="527" t="s">
        <v>512</v>
      </c>
      <c r="B37" s="527"/>
      <c r="C37" s="527"/>
      <c r="D37" s="527"/>
      <c r="E37" s="527"/>
    </row>
    <row r="38" spans="1:6" x14ac:dyDescent="0.2">
      <c r="A38" s="508" t="s">
        <v>551</v>
      </c>
      <c r="B38" s="508"/>
      <c r="C38" s="508"/>
      <c r="D38" s="508"/>
      <c r="E38" s="508"/>
    </row>
  </sheetData>
  <mergeCells count="7">
    <mergeCell ref="F1:G2"/>
    <mergeCell ref="A37:E37"/>
    <mergeCell ref="A38:E38"/>
    <mergeCell ref="B5:C5"/>
    <mergeCell ref="A5:A6"/>
    <mergeCell ref="D5:D6"/>
    <mergeCell ref="E5:E6"/>
  </mergeCells>
  <hyperlinks>
    <hyperlink ref="F1" location="'Spis tablic'!A4" display="Powrót do spisu treści" xr:uid="{00000000-0004-0000-1000-000000000000}"/>
    <hyperlink ref="F1:G2" location="'Spis tablic   List of tables 2'!A1" display="'Spis tablic   List of tables 2'!A1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5"/>
  <sheetViews>
    <sheetView showGridLines="0" workbookViewId="0">
      <selection activeCell="R27" sqref="R27"/>
    </sheetView>
  </sheetViews>
  <sheetFormatPr defaultColWidth="9.140625" defaultRowHeight="11.25" x14ac:dyDescent="0.2"/>
  <cols>
    <col min="1" max="1" width="26.28515625" style="33" customWidth="1"/>
    <col min="2" max="7" width="12.42578125" style="33" customWidth="1"/>
    <col min="8" max="8" width="9.140625" style="33"/>
    <col min="9" max="9" width="12" style="33" customWidth="1"/>
    <col min="10" max="16384" width="9.140625" style="33"/>
  </cols>
  <sheetData>
    <row r="1" spans="1:9" s="53" customFormat="1" ht="12.75" x14ac:dyDescent="0.2">
      <c r="A1" s="52" t="s">
        <v>633</v>
      </c>
      <c r="B1" s="52"/>
      <c r="H1" s="489" t="s">
        <v>154</v>
      </c>
      <c r="I1" s="489"/>
    </row>
    <row r="2" spans="1:9" s="53" customFormat="1" ht="12.75" x14ac:dyDescent="0.2">
      <c r="A2" s="55" t="s">
        <v>619</v>
      </c>
      <c r="H2" s="489"/>
      <c r="I2" s="489"/>
    </row>
    <row r="3" spans="1:9" ht="62.25" customHeight="1" x14ac:dyDescent="0.2">
      <c r="A3" s="514" t="s">
        <v>155</v>
      </c>
      <c r="B3" s="490" t="s">
        <v>209</v>
      </c>
      <c r="C3" s="490"/>
      <c r="D3" s="490"/>
      <c r="E3" s="495" t="s">
        <v>289</v>
      </c>
      <c r="F3" s="490" t="s">
        <v>290</v>
      </c>
      <c r="G3" s="512"/>
    </row>
    <row r="4" spans="1:9" ht="33.75" customHeight="1" x14ac:dyDescent="0.2">
      <c r="A4" s="515"/>
      <c r="B4" s="490" t="s">
        <v>159</v>
      </c>
      <c r="C4" s="490"/>
      <c r="D4" s="495" t="s">
        <v>211</v>
      </c>
      <c r="E4" s="517"/>
      <c r="F4" s="495" t="s">
        <v>159</v>
      </c>
      <c r="G4" s="497" t="s">
        <v>211</v>
      </c>
    </row>
    <row r="5" spans="1:9" ht="45.75" thickBot="1" x14ac:dyDescent="0.25">
      <c r="A5" s="516"/>
      <c r="B5" s="109" t="s">
        <v>298</v>
      </c>
      <c r="C5" s="109" t="s">
        <v>212</v>
      </c>
      <c r="D5" s="496"/>
      <c r="E5" s="496"/>
      <c r="F5" s="496"/>
      <c r="G5" s="498"/>
    </row>
    <row r="6" spans="1:9" s="36" customFormat="1" ht="15.75" customHeight="1" x14ac:dyDescent="0.2">
      <c r="A6" s="318" t="s">
        <v>30</v>
      </c>
      <c r="B6" s="341">
        <v>1768</v>
      </c>
      <c r="C6" s="333">
        <v>3.6</v>
      </c>
      <c r="D6" s="333">
        <v>847</v>
      </c>
      <c r="E6" s="333">
        <v>171.8</v>
      </c>
      <c r="F6" s="333">
        <v>97</v>
      </c>
      <c r="G6" s="334">
        <v>139</v>
      </c>
    </row>
    <row r="7" spans="1:9" s="36" customFormat="1" x14ac:dyDescent="0.2">
      <c r="A7" s="143" t="s">
        <v>31</v>
      </c>
      <c r="B7" s="310"/>
      <c r="C7" s="310"/>
      <c r="D7" s="310"/>
      <c r="E7" s="310"/>
      <c r="F7" s="310"/>
      <c r="G7" s="311"/>
    </row>
    <row r="8" spans="1:9" x14ac:dyDescent="0.2">
      <c r="A8" s="25" t="s">
        <v>32</v>
      </c>
      <c r="B8" s="310"/>
      <c r="C8" s="310"/>
      <c r="D8" s="310"/>
      <c r="E8" s="310"/>
      <c r="F8" s="310"/>
      <c r="G8" s="311"/>
    </row>
    <row r="9" spans="1:9" x14ac:dyDescent="0.2">
      <c r="A9" s="124" t="s">
        <v>33</v>
      </c>
      <c r="B9" s="310"/>
      <c r="C9" s="310"/>
      <c r="D9" s="310"/>
      <c r="E9" s="310"/>
      <c r="F9" s="310"/>
      <c r="G9" s="311"/>
    </row>
    <row r="10" spans="1:9" x14ac:dyDescent="0.2">
      <c r="A10" s="17" t="s">
        <v>162</v>
      </c>
      <c r="B10" s="310"/>
      <c r="C10" s="310"/>
      <c r="D10" s="310"/>
      <c r="E10" s="310"/>
      <c r="F10" s="310"/>
      <c r="G10" s="311"/>
    </row>
    <row r="11" spans="1:9" x14ac:dyDescent="0.2">
      <c r="A11" s="125" t="s">
        <v>34</v>
      </c>
      <c r="B11" s="194"/>
      <c r="C11" s="194"/>
      <c r="D11" s="194"/>
      <c r="E11" s="194"/>
      <c r="F11" s="194"/>
      <c r="G11" s="190"/>
    </row>
    <row r="12" spans="1:9" x14ac:dyDescent="0.2">
      <c r="A12" s="144" t="s">
        <v>60</v>
      </c>
      <c r="B12" s="310">
        <v>426</v>
      </c>
      <c r="C12" s="310">
        <v>4.9000000000000004</v>
      </c>
      <c r="D12" s="310">
        <v>218</v>
      </c>
      <c r="E12" s="310">
        <v>48.5</v>
      </c>
      <c r="F12" s="310">
        <v>114</v>
      </c>
      <c r="G12" s="311">
        <v>153</v>
      </c>
    </row>
    <row r="13" spans="1:9" x14ac:dyDescent="0.2">
      <c r="A13" s="144" t="s">
        <v>36</v>
      </c>
      <c r="B13" s="310">
        <v>93</v>
      </c>
      <c r="C13" s="310">
        <v>2.2999999999999998</v>
      </c>
      <c r="D13" s="310">
        <v>60</v>
      </c>
      <c r="E13" s="337">
        <v>8.8000000000000007</v>
      </c>
      <c r="F13" s="310">
        <v>94</v>
      </c>
      <c r="G13" s="311">
        <v>115</v>
      </c>
    </row>
    <row r="14" spans="1:9" x14ac:dyDescent="0.2">
      <c r="A14" s="144" t="s">
        <v>351</v>
      </c>
      <c r="B14" s="310">
        <v>264</v>
      </c>
      <c r="C14" s="310">
        <v>4.4000000000000004</v>
      </c>
      <c r="D14" s="310">
        <v>215</v>
      </c>
      <c r="E14" s="310">
        <v>35.1</v>
      </c>
      <c r="F14" s="310">
        <v>133</v>
      </c>
      <c r="G14" s="311">
        <v>146</v>
      </c>
    </row>
    <row r="15" spans="1:9" x14ac:dyDescent="0.2">
      <c r="A15" s="144" t="s">
        <v>37</v>
      </c>
      <c r="B15" s="310">
        <v>182</v>
      </c>
      <c r="C15" s="310">
        <v>3.6</v>
      </c>
      <c r="D15" s="310">
        <v>61</v>
      </c>
      <c r="E15" s="310">
        <v>12.5</v>
      </c>
      <c r="F15" s="310">
        <v>69</v>
      </c>
      <c r="G15" s="311">
        <v>117</v>
      </c>
    </row>
    <row r="16" spans="1:9" x14ac:dyDescent="0.2">
      <c r="A16" s="144" t="s">
        <v>38</v>
      </c>
      <c r="B16" s="310">
        <v>63</v>
      </c>
      <c r="C16" s="310">
        <v>1.5</v>
      </c>
      <c r="D16" s="310">
        <v>63</v>
      </c>
      <c r="E16" s="310">
        <v>9</v>
      </c>
      <c r="F16" s="310">
        <v>143</v>
      </c>
      <c r="G16" s="311">
        <v>143</v>
      </c>
    </row>
    <row r="17" spans="1:7" x14ac:dyDescent="0.2">
      <c r="A17" s="144" t="s">
        <v>39</v>
      </c>
      <c r="B17" s="310">
        <v>261</v>
      </c>
      <c r="C17" s="310">
        <v>3.1</v>
      </c>
      <c r="D17" s="310">
        <v>159</v>
      </c>
      <c r="E17" s="310">
        <v>25.7</v>
      </c>
      <c r="F17" s="310">
        <v>99</v>
      </c>
      <c r="G17" s="311">
        <v>127</v>
      </c>
    </row>
    <row r="18" spans="1:7" x14ac:dyDescent="0.2">
      <c r="A18" s="17" t="s">
        <v>40</v>
      </c>
      <c r="B18" s="310"/>
      <c r="C18" s="310"/>
      <c r="D18" s="310"/>
      <c r="E18" s="310"/>
      <c r="F18" s="310"/>
      <c r="G18" s="311"/>
    </row>
    <row r="19" spans="1:7" x14ac:dyDescent="0.2">
      <c r="A19" s="125" t="s">
        <v>41</v>
      </c>
      <c r="B19" s="194"/>
      <c r="C19" s="194"/>
      <c r="D19" s="194"/>
      <c r="E19" s="194"/>
      <c r="F19" s="194"/>
      <c r="G19" s="190"/>
    </row>
    <row r="20" spans="1:7" x14ac:dyDescent="0.2">
      <c r="A20" s="144" t="s">
        <v>61</v>
      </c>
      <c r="B20" s="310">
        <v>398</v>
      </c>
      <c r="C20" s="310">
        <v>5.3</v>
      </c>
      <c r="D20" s="310">
        <v>29</v>
      </c>
      <c r="E20" s="310">
        <v>23.3</v>
      </c>
      <c r="F20" s="310">
        <v>59</v>
      </c>
      <c r="G20" s="311">
        <v>138</v>
      </c>
    </row>
    <row r="21" spans="1:7" s="36" customFormat="1" x14ac:dyDescent="0.2">
      <c r="A21" s="145" t="s">
        <v>43</v>
      </c>
      <c r="B21" s="335">
        <v>870</v>
      </c>
      <c r="C21" s="335">
        <v>2</v>
      </c>
      <c r="D21" s="335">
        <v>512</v>
      </c>
      <c r="E21" s="335">
        <v>63.1</v>
      </c>
      <c r="F21" s="335">
        <v>72</v>
      </c>
      <c r="G21" s="336" t="s">
        <v>269</v>
      </c>
    </row>
    <row r="22" spans="1:7" s="36" customFormat="1" x14ac:dyDescent="0.2">
      <c r="A22" s="143" t="s">
        <v>44</v>
      </c>
      <c r="B22" s="310"/>
      <c r="C22" s="310"/>
      <c r="D22" s="310"/>
      <c r="E22" s="310"/>
      <c r="F22" s="310"/>
      <c r="G22" s="311"/>
    </row>
    <row r="23" spans="1:7" x14ac:dyDescent="0.2">
      <c r="A23" s="17" t="s">
        <v>45</v>
      </c>
      <c r="B23" s="310"/>
      <c r="C23" s="310"/>
      <c r="D23" s="310"/>
      <c r="E23" s="310"/>
      <c r="F23" s="310"/>
      <c r="G23" s="311"/>
    </row>
    <row r="24" spans="1:7" x14ac:dyDescent="0.2">
      <c r="A24" s="125" t="s">
        <v>588</v>
      </c>
      <c r="B24" s="194"/>
      <c r="C24" s="194"/>
      <c r="D24" s="194"/>
      <c r="E24" s="194"/>
      <c r="F24" s="194"/>
      <c r="G24" s="190"/>
    </row>
    <row r="25" spans="1:7" x14ac:dyDescent="0.2">
      <c r="A25" s="144" t="s">
        <v>46</v>
      </c>
      <c r="B25" s="310">
        <v>124</v>
      </c>
      <c r="C25" s="310">
        <v>1.4</v>
      </c>
      <c r="D25" s="310">
        <v>87</v>
      </c>
      <c r="E25" s="310">
        <v>9.8000000000000007</v>
      </c>
      <c r="F25" s="310">
        <v>79</v>
      </c>
      <c r="G25" s="311" t="s">
        <v>269</v>
      </c>
    </row>
    <row r="26" spans="1:7" x14ac:dyDescent="0.2">
      <c r="A26" s="144" t="s">
        <v>47</v>
      </c>
      <c r="B26" s="310">
        <v>95</v>
      </c>
      <c r="C26" s="310">
        <v>2</v>
      </c>
      <c r="D26" s="310">
        <v>76</v>
      </c>
      <c r="E26" s="310">
        <v>7.2</v>
      </c>
      <c r="F26" s="310">
        <v>76</v>
      </c>
      <c r="G26" s="311" t="s">
        <v>269</v>
      </c>
    </row>
    <row r="27" spans="1:7" x14ac:dyDescent="0.2">
      <c r="A27" s="144" t="s">
        <v>48</v>
      </c>
      <c r="B27" s="310">
        <v>248</v>
      </c>
      <c r="C27" s="310">
        <v>3</v>
      </c>
      <c r="D27" s="310">
        <v>109</v>
      </c>
      <c r="E27" s="310">
        <v>16.7</v>
      </c>
      <c r="F27" s="310">
        <v>67</v>
      </c>
      <c r="G27" s="311" t="s">
        <v>269</v>
      </c>
    </row>
    <row r="28" spans="1:7" x14ac:dyDescent="0.2">
      <c r="A28" s="144" t="s">
        <v>49</v>
      </c>
      <c r="B28" s="310">
        <v>340</v>
      </c>
      <c r="C28" s="310">
        <v>1.9</v>
      </c>
      <c r="D28" s="310">
        <v>181</v>
      </c>
      <c r="E28" s="310">
        <v>23.5</v>
      </c>
      <c r="F28" s="310">
        <v>69</v>
      </c>
      <c r="G28" s="311" t="s">
        <v>269</v>
      </c>
    </row>
    <row r="29" spans="1:7" x14ac:dyDescent="0.2">
      <c r="A29" s="144" t="s">
        <v>50</v>
      </c>
      <c r="B29" s="310">
        <v>63</v>
      </c>
      <c r="C29" s="310">
        <v>1.5</v>
      </c>
      <c r="D29" s="310">
        <v>59</v>
      </c>
      <c r="E29" s="310">
        <v>5.8</v>
      </c>
      <c r="F29" s="310">
        <v>92</v>
      </c>
      <c r="G29" s="311" t="s">
        <v>269</v>
      </c>
    </row>
    <row r="30" spans="1:7" s="36" customFormat="1" x14ac:dyDescent="0.2">
      <c r="A30" s="145" t="s">
        <v>51</v>
      </c>
      <c r="B30" s="335">
        <v>495</v>
      </c>
      <c r="C30" s="335">
        <v>0.9</v>
      </c>
      <c r="D30" s="335">
        <v>464</v>
      </c>
      <c r="E30" s="335">
        <v>69.5</v>
      </c>
      <c r="F30" s="335">
        <v>140</v>
      </c>
      <c r="G30" s="336">
        <v>143</v>
      </c>
    </row>
    <row r="31" spans="1:7" s="36" customFormat="1" x14ac:dyDescent="0.2">
      <c r="A31" s="143" t="s">
        <v>91</v>
      </c>
      <c r="B31" s="310"/>
      <c r="C31" s="310"/>
      <c r="D31" s="310"/>
      <c r="E31" s="310"/>
      <c r="F31" s="310"/>
      <c r="G31" s="311"/>
    </row>
    <row r="32" spans="1:7" x14ac:dyDescent="0.2">
      <c r="A32" s="17" t="s">
        <v>52</v>
      </c>
      <c r="B32" s="310"/>
      <c r="C32" s="310"/>
      <c r="D32" s="310"/>
      <c r="E32" s="310"/>
      <c r="F32" s="310"/>
      <c r="G32" s="311"/>
    </row>
    <row r="33" spans="1:7" x14ac:dyDescent="0.2">
      <c r="A33" s="128" t="s">
        <v>589</v>
      </c>
      <c r="B33" s="194"/>
      <c r="C33" s="194"/>
      <c r="D33" s="194"/>
      <c r="E33" s="194"/>
      <c r="F33" s="194"/>
      <c r="G33" s="190"/>
    </row>
    <row r="34" spans="1:7" x14ac:dyDescent="0.2">
      <c r="A34" s="144" t="s">
        <v>53</v>
      </c>
      <c r="B34" s="310">
        <v>362</v>
      </c>
      <c r="C34" s="310">
        <v>1.2</v>
      </c>
      <c r="D34" s="310">
        <v>337</v>
      </c>
      <c r="E34" s="310">
        <v>51</v>
      </c>
      <c r="F34" s="310">
        <v>141</v>
      </c>
      <c r="G34" s="311">
        <v>144</v>
      </c>
    </row>
    <row r="35" spans="1:7" x14ac:dyDescent="0.2">
      <c r="A35" s="144" t="s">
        <v>54</v>
      </c>
      <c r="B35" s="310">
        <v>133</v>
      </c>
      <c r="C35" s="310">
        <v>0.5</v>
      </c>
      <c r="D35" s="310">
        <v>127</v>
      </c>
      <c r="E35" s="310">
        <v>18.5</v>
      </c>
      <c r="F35" s="310">
        <v>139</v>
      </c>
      <c r="G35" s="311">
        <v>142</v>
      </c>
    </row>
  </sheetData>
  <mergeCells count="9">
    <mergeCell ref="F3:G3"/>
    <mergeCell ref="B3:D3"/>
    <mergeCell ref="E3:E5"/>
    <mergeCell ref="A3:A5"/>
    <mergeCell ref="H1:I2"/>
    <mergeCell ref="B4:C4"/>
    <mergeCell ref="D4:D5"/>
    <mergeCell ref="F4:F5"/>
    <mergeCell ref="G4:G5"/>
  </mergeCells>
  <hyperlinks>
    <hyperlink ref="H1" location="'Spis tablic'!A4" display="Powrót do spisu treści" xr:uid="{00000000-0004-0000-1100-000000000000}"/>
    <hyperlink ref="H1:I2" location="'Spis tablic   List of tables 2'!A1" display="'Spis tablic   List of tables 2'!A1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6"/>
  <sheetViews>
    <sheetView showGridLines="0" zoomScaleNormal="100" workbookViewId="0">
      <selection activeCell="R27" sqref="R27"/>
    </sheetView>
  </sheetViews>
  <sheetFormatPr defaultColWidth="9.140625" defaultRowHeight="11.25" x14ac:dyDescent="0.2"/>
  <cols>
    <col min="1" max="1" width="33.28515625" style="33" customWidth="1"/>
    <col min="2" max="2" width="10.85546875" style="33" customWidth="1"/>
    <col min="3" max="5" width="14.855468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229" t="s">
        <v>717</v>
      </c>
      <c r="B1" s="227"/>
      <c r="F1" s="489" t="s">
        <v>154</v>
      </c>
      <c r="G1" s="489"/>
    </row>
    <row r="2" spans="1:7" s="53" customFormat="1" ht="12.75" x14ac:dyDescent="0.2">
      <c r="A2" s="10" t="s">
        <v>422</v>
      </c>
      <c r="B2" s="1"/>
      <c r="F2" s="489"/>
      <c r="G2" s="489"/>
    </row>
    <row r="3" spans="1:7" s="53" customFormat="1" ht="12.75" x14ac:dyDescent="0.2">
      <c r="A3" s="230" t="s">
        <v>718</v>
      </c>
      <c r="B3" s="228"/>
      <c r="F3" s="489"/>
      <c r="G3" s="489"/>
    </row>
    <row r="4" spans="1:7" s="53" customFormat="1" ht="12.75" x14ac:dyDescent="0.2">
      <c r="A4" s="230" t="s">
        <v>423</v>
      </c>
      <c r="B4" s="1"/>
      <c r="F4" s="489"/>
      <c r="G4" s="489"/>
    </row>
    <row r="5" spans="1:7" ht="45" x14ac:dyDescent="0.2">
      <c r="A5" s="510" t="s">
        <v>155</v>
      </c>
      <c r="B5" s="490" t="s">
        <v>391</v>
      </c>
      <c r="C5" s="182" t="s">
        <v>468</v>
      </c>
      <c r="D5" s="182" t="s">
        <v>314</v>
      </c>
      <c r="E5" s="188" t="s">
        <v>392</v>
      </c>
    </row>
    <row r="6" spans="1:7" ht="12" thickBot="1" x14ac:dyDescent="0.25">
      <c r="A6" s="511"/>
      <c r="B6" s="501"/>
      <c r="C6" s="530" t="s">
        <v>393</v>
      </c>
      <c r="D6" s="530"/>
      <c r="E6" s="531"/>
    </row>
    <row r="7" spans="1:7" ht="18.95" customHeight="1" x14ac:dyDescent="0.2">
      <c r="A7" s="162" t="s">
        <v>355</v>
      </c>
      <c r="B7" s="75"/>
      <c r="C7" s="75"/>
      <c r="D7" s="75"/>
      <c r="E7" s="76"/>
    </row>
    <row r="8" spans="1:7" x14ac:dyDescent="0.2">
      <c r="A8" s="233" t="s">
        <v>356</v>
      </c>
      <c r="B8" s="19"/>
      <c r="C8" s="19"/>
      <c r="D8" s="19"/>
      <c r="E8" s="20"/>
    </row>
    <row r="9" spans="1:7" x14ac:dyDescent="0.2">
      <c r="A9" s="37" t="s">
        <v>530</v>
      </c>
      <c r="B9" s="81" t="s">
        <v>357</v>
      </c>
      <c r="C9" s="218">
        <v>1.29</v>
      </c>
      <c r="D9" s="218">
        <v>0.89</v>
      </c>
      <c r="E9" s="239">
        <v>1.84</v>
      </c>
    </row>
    <row r="10" spans="1:7" x14ac:dyDescent="0.2">
      <c r="A10" s="232" t="s">
        <v>394</v>
      </c>
      <c r="B10" s="19"/>
      <c r="C10" s="218"/>
      <c r="D10" s="218"/>
      <c r="E10" s="239"/>
    </row>
    <row r="11" spans="1:7" x14ac:dyDescent="0.2">
      <c r="A11" s="235" t="s">
        <v>358</v>
      </c>
      <c r="B11" s="19" t="s">
        <v>359</v>
      </c>
      <c r="C11" s="218">
        <v>0.97</v>
      </c>
      <c r="D11" s="218">
        <v>0.6</v>
      </c>
      <c r="E11" s="239">
        <v>0.88</v>
      </c>
    </row>
    <row r="12" spans="1:7" x14ac:dyDescent="0.2">
      <c r="A12" s="232" t="s">
        <v>360</v>
      </c>
      <c r="B12" s="19"/>
      <c r="C12" s="218"/>
      <c r="D12" s="218"/>
      <c r="E12" s="239"/>
    </row>
    <row r="13" spans="1:7" s="231" customFormat="1" ht="18.95" customHeight="1" x14ac:dyDescent="0.2">
      <c r="A13" s="162" t="s">
        <v>361</v>
      </c>
      <c r="B13" s="81"/>
      <c r="C13" s="218"/>
      <c r="D13" s="218"/>
      <c r="E13" s="239"/>
    </row>
    <row r="14" spans="1:7" x14ac:dyDescent="0.2">
      <c r="A14" s="233" t="s">
        <v>362</v>
      </c>
      <c r="B14" s="19"/>
      <c r="C14" s="218"/>
      <c r="D14" s="218"/>
      <c r="E14" s="239"/>
    </row>
    <row r="15" spans="1:7" x14ac:dyDescent="0.2">
      <c r="A15" s="235" t="s">
        <v>390</v>
      </c>
      <c r="B15" s="19" t="s">
        <v>359</v>
      </c>
      <c r="C15" s="218">
        <v>3.38</v>
      </c>
      <c r="D15" s="218">
        <v>2.9</v>
      </c>
      <c r="E15" s="239">
        <v>12.85</v>
      </c>
      <c r="G15" s="37"/>
    </row>
    <row r="16" spans="1:7" x14ac:dyDescent="0.2">
      <c r="A16" s="232" t="s">
        <v>363</v>
      </c>
      <c r="B16" s="19"/>
      <c r="C16" s="218"/>
      <c r="D16" s="218"/>
      <c r="E16" s="239"/>
    </row>
    <row r="17" spans="1:5" ht="21.6" customHeight="1" x14ac:dyDescent="0.2">
      <c r="A17" s="37" t="s">
        <v>513</v>
      </c>
      <c r="B17" s="19" t="s">
        <v>359</v>
      </c>
      <c r="C17" s="218">
        <v>5.98</v>
      </c>
      <c r="D17" s="218">
        <v>4.0999999999999996</v>
      </c>
      <c r="E17" s="239">
        <v>8.77</v>
      </c>
    </row>
    <row r="18" spans="1:5" x14ac:dyDescent="0.2">
      <c r="A18" s="232" t="s">
        <v>514</v>
      </c>
      <c r="B18" s="19"/>
      <c r="C18" s="218"/>
      <c r="D18" s="218"/>
      <c r="E18" s="239"/>
    </row>
    <row r="19" spans="1:5" x14ac:dyDescent="0.2">
      <c r="A19" s="235" t="s">
        <v>364</v>
      </c>
      <c r="B19" s="19" t="s">
        <v>359</v>
      </c>
      <c r="C19" s="218">
        <v>13.16</v>
      </c>
      <c r="D19" s="218">
        <v>11.52</v>
      </c>
      <c r="E19" s="239">
        <v>16.47</v>
      </c>
    </row>
    <row r="20" spans="1:5" x14ac:dyDescent="0.2">
      <c r="A20" s="232" t="s">
        <v>365</v>
      </c>
      <c r="B20" s="19"/>
      <c r="C20" s="218"/>
      <c r="D20" s="218"/>
      <c r="E20" s="239"/>
    </row>
    <row r="21" spans="1:5" x14ac:dyDescent="0.2">
      <c r="A21" s="235" t="s">
        <v>366</v>
      </c>
      <c r="B21" s="19" t="s">
        <v>359</v>
      </c>
      <c r="C21" s="218">
        <v>10.63</v>
      </c>
      <c r="D21" s="218">
        <v>10.5</v>
      </c>
      <c r="E21" s="239">
        <v>14</v>
      </c>
    </row>
    <row r="22" spans="1:5" s="36" customFormat="1" x14ac:dyDescent="0.2">
      <c r="A22" s="232" t="s">
        <v>367</v>
      </c>
      <c r="B22" s="21"/>
      <c r="C22" s="218"/>
      <c r="D22" s="218"/>
      <c r="E22" s="239"/>
    </row>
    <row r="23" spans="1:5" s="208" customFormat="1" ht="18.95" customHeight="1" x14ac:dyDescent="0.2">
      <c r="A23" s="162" t="s">
        <v>368</v>
      </c>
      <c r="B23" s="79"/>
      <c r="C23" s="218"/>
      <c r="D23" s="218"/>
      <c r="E23" s="239"/>
    </row>
    <row r="24" spans="1:5" x14ac:dyDescent="0.2">
      <c r="A24" s="236" t="s">
        <v>369</v>
      </c>
      <c r="B24" s="219"/>
      <c r="C24" s="218"/>
      <c r="D24" s="218"/>
      <c r="E24" s="239"/>
    </row>
    <row r="25" spans="1:5" x14ac:dyDescent="0.2">
      <c r="A25" s="255" t="s">
        <v>458</v>
      </c>
      <c r="B25" s="219" t="s">
        <v>370</v>
      </c>
      <c r="C25" s="218">
        <v>0.27</v>
      </c>
      <c r="D25" s="218">
        <v>0.2</v>
      </c>
      <c r="E25" s="239">
        <v>0.25</v>
      </c>
    </row>
    <row r="26" spans="1:5" x14ac:dyDescent="0.2">
      <c r="A26" s="234" t="s">
        <v>396</v>
      </c>
      <c r="B26" s="219" t="s">
        <v>371</v>
      </c>
      <c r="C26" s="218"/>
      <c r="D26" s="218"/>
      <c r="E26" s="239"/>
    </row>
    <row r="27" spans="1:5" x14ac:dyDescent="0.2">
      <c r="A27" s="255" t="s">
        <v>459</v>
      </c>
      <c r="B27" s="219" t="s">
        <v>372</v>
      </c>
      <c r="C27" s="218">
        <v>1.1000000000000001</v>
      </c>
      <c r="D27" s="218">
        <v>0.9</v>
      </c>
      <c r="E27" s="239">
        <v>1.28</v>
      </c>
    </row>
    <row r="28" spans="1:5" x14ac:dyDescent="0.2">
      <c r="A28" s="234" t="s">
        <v>397</v>
      </c>
      <c r="B28" s="219"/>
      <c r="C28" s="218"/>
      <c r="D28" s="218"/>
      <c r="E28" s="239"/>
    </row>
    <row r="29" spans="1:5" x14ac:dyDescent="0.2">
      <c r="A29" s="235" t="s">
        <v>373</v>
      </c>
      <c r="B29" s="219" t="s">
        <v>374</v>
      </c>
      <c r="C29" s="218">
        <v>2.21</v>
      </c>
      <c r="D29" s="218">
        <v>1.63</v>
      </c>
      <c r="E29" s="239">
        <v>1.86</v>
      </c>
    </row>
    <row r="30" spans="1:5" x14ac:dyDescent="0.2">
      <c r="A30" s="234" t="s">
        <v>375</v>
      </c>
      <c r="B30" s="219"/>
      <c r="C30" s="218"/>
      <c r="D30" s="218"/>
      <c r="E30" s="239"/>
    </row>
    <row r="31" spans="1:5" x14ac:dyDescent="0.2">
      <c r="A31" s="235" t="s">
        <v>376</v>
      </c>
      <c r="B31" s="219" t="s">
        <v>359</v>
      </c>
      <c r="C31" s="218">
        <v>0.89</v>
      </c>
      <c r="D31" s="218">
        <v>0.61</v>
      </c>
      <c r="E31" s="239">
        <v>1.01</v>
      </c>
    </row>
    <row r="32" spans="1:5" x14ac:dyDescent="0.2">
      <c r="A32" s="234" t="s">
        <v>377</v>
      </c>
      <c r="B32" s="219"/>
      <c r="C32" s="218"/>
      <c r="D32" s="218"/>
      <c r="E32" s="239"/>
    </row>
    <row r="33" spans="1:5" ht="18.95" customHeight="1" x14ac:dyDescent="0.2">
      <c r="A33" s="237" t="s">
        <v>378</v>
      </c>
      <c r="B33" s="219"/>
      <c r="C33" s="218"/>
      <c r="D33" s="218"/>
      <c r="E33" s="239"/>
    </row>
    <row r="34" spans="1:5" x14ac:dyDescent="0.2">
      <c r="A34" s="236" t="s">
        <v>379</v>
      </c>
      <c r="B34" s="219"/>
      <c r="C34" s="218"/>
      <c r="D34" s="218"/>
      <c r="E34" s="239"/>
    </row>
    <row r="35" spans="1:5" x14ac:dyDescent="0.2">
      <c r="A35" s="235" t="s">
        <v>380</v>
      </c>
      <c r="B35" s="219" t="s">
        <v>359</v>
      </c>
      <c r="C35" s="218">
        <v>1.31</v>
      </c>
      <c r="D35" s="218">
        <v>1.61</v>
      </c>
      <c r="E35" s="239">
        <v>2.82</v>
      </c>
    </row>
    <row r="36" spans="1:5" x14ac:dyDescent="0.2">
      <c r="A36" s="234" t="s">
        <v>381</v>
      </c>
      <c r="B36" s="219"/>
      <c r="C36" s="218"/>
      <c r="D36" s="218"/>
      <c r="E36" s="239"/>
    </row>
    <row r="37" spans="1:5" x14ac:dyDescent="0.2">
      <c r="A37" s="235" t="s">
        <v>382</v>
      </c>
      <c r="B37" s="219" t="s">
        <v>359</v>
      </c>
      <c r="C37" s="218">
        <v>1.81</v>
      </c>
      <c r="D37" s="218">
        <v>1.76</v>
      </c>
      <c r="E37" s="239">
        <v>2.59</v>
      </c>
    </row>
    <row r="38" spans="1:5" x14ac:dyDescent="0.2">
      <c r="A38" s="234" t="s">
        <v>383</v>
      </c>
      <c r="B38" s="219"/>
      <c r="C38" s="218"/>
      <c r="D38" s="218"/>
      <c r="E38" s="239"/>
    </row>
    <row r="39" spans="1:5" x14ac:dyDescent="0.2">
      <c r="A39" s="235" t="s">
        <v>384</v>
      </c>
      <c r="B39" s="219" t="s">
        <v>359</v>
      </c>
      <c r="C39" s="218">
        <v>1.01</v>
      </c>
      <c r="D39" s="218">
        <v>1.22</v>
      </c>
      <c r="E39" s="239">
        <v>1.39</v>
      </c>
    </row>
    <row r="40" spans="1:5" x14ac:dyDescent="0.2">
      <c r="A40" s="234" t="s">
        <v>385</v>
      </c>
      <c r="B40" s="219"/>
      <c r="C40" s="218"/>
      <c r="D40" s="218"/>
      <c r="E40" s="239"/>
    </row>
    <row r="41" spans="1:5" x14ac:dyDescent="0.2">
      <c r="A41" s="235" t="s">
        <v>386</v>
      </c>
      <c r="B41" s="219" t="s">
        <v>359</v>
      </c>
      <c r="C41" s="218">
        <v>1.01</v>
      </c>
      <c r="D41" s="218">
        <v>1.18</v>
      </c>
      <c r="E41" s="239">
        <v>1.45</v>
      </c>
    </row>
    <row r="42" spans="1:5" x14ac:dyDescent="0.2">
      <c r="A42" s="234" t="s">
        <v>387</v>
      </c>
      <c r="B42" s="219"/>
      <c r="C42" s="218"/>
      <c r="D42" s="218"/>
      <c r="E42" s="239"/>
    </row>
    <row r="43" spans="1:5" x14ac:dyDescent="0.2">
      <c r="A43" s="235" t="s">
        <v>388</v>
      </c>
      <c r="B43" s="219" t="s">
        <v>359</v>
      </c>
      <c r="C43" s="218">
        <v>0.62</v>
      </c>
      <c r="D43" s="218">
        <v>0.95</v>
      </c>
      <c r="E43" s="239">
        <v>1.48</v>
      </c>
    </row>
    <row r="44" spans="1:5" x14ac:dyDescent="0.2">
      <c r="A44" s="234" t="s">
        <v>389</v>
      </c>
      <c r="B44" s="219"/>
      <c r="C44" s="218"/>
      <c r="D44" s="218"/>
      <c r="E44" s="239"/>
    </row>
    <row r="45" spans="1:5" ht="39" customHeight="1" x14ac:dyDescent="0.2">
      <c r="A45" s="519" t="s">
        <v>719</v>
      </c>
      <c r="B45" s="519"/>
      <c r="C45" s="519"/>
      <c r="D45" s="519"/>
      <c r="E45" s="519"/>
    </row>
    <row r="46" spans="1:5" ht="36" customHeight="1" x14ac:dyDescent="0.2">
      <c r="A46" s="528" t="s">
        <v>720</v>
      </c>
      <c r="B46" s="529"/>
      <c r="C46" s="529"/>
      <c r="D46" s="529"/>
      <c r="E46" s="529"/>
    </row>
  </sheetData>
  <mergeCells count="6">
    <mergeCell ref="A45:E45"/>
    <mergeCell ref="A46:E46"/>
    <mergeCell ref="F1:G4"/>
    <mergeCell ref="C6:E6"/>
    <mergeCell ref="A5:A6"/>
    <mergeCell ref="B5:B6"/>
  </mergeCells>
  <hyperlinks>
    <hyperlink ref="F1" location="'Spis tablic'!A4" display="Powrót do spisu treści" xr:uid="{00000000-0004-0000-1200-000000000000}"/>
    <hyperlink ref="F1:G4" location="'Spis tablic   List of tables 2'!A1" display="'Spis tablic   List of tables 2'!A1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3"/>
  <sheetViews>
    <sheetView showGridLines="0" topLeftCell="A22" workbookViewId="0">
      <selection activeCell="D32" sqref="D32"/>
    </sheetView>
  </sheetViews>
  <sheetFormatPr defaultColWidth="9.140625" defaultRowHeight="12.75" x14ac:dyDescent="0.2"/>
  <cols>
    <col min="1" max="1" width="2.5703125" style="1" customWidth="1"/>
    <col min="2" max="2" width="17" style="1" customWidth="1"/>
    <col min="3" max="3" width="2" style="1" customWidth="1"/>
    <col min="4" max="4" width="68.28515625" style="2" customWidth="1"/>
    <col min="5" max="5" width="9.140625" style="1"/>
    <col min="6" max="6" width="11.85546875" style="1" customWidth="1"/>
    <col min="7" max="16384" width="9.140625" style="1"/>
  </cols>
  <sheetData>
    <row r="1" spans="2:6" ht="15.75" customHeight="1" x14ac:dyDescent="0.25">
      <c r="B1" s="6" t="s">
        <v>151</v>
      </c>
      <c r="C1" s="12" t="s">
        <v>124</v>
      </c>
      <c r="D1" s="13"/>
      <c r="E1" s="489" t="s">
        <v>153</v>
      </c>
      <c r="F1" s="489"/>
    </row>
    <row r="2" spans="2:6" ht="15" x14ac:dyDescent="0.2">
      <c r="B2" s="117" t="s">
        <v>150</v>
      </c>
      <c r="C2" s="118" t="s">
        <v>125</v>
      </c>
      <c r="D2" s="119"/>
      <c r="E2" s="489"/>
      <c r="F2" s="489"/>
    </row>
    <row r="3" spans="2:6" ht="15" x14ac:dyDescent="0.2">
      <c r="B3" s="117"/>
      <c r="C3" s="120"/>
      <c r="D3" s="120"/>
    </row>
    <row r="4" spans="2:6" ht="15" x14ac:dyDescent="0.25">
      <c r="B4" s="486" t="s">
        <v>0</v>
      </c>
      <c r="C4" s="486"/>
      <c r="D4" s="486"/>
    </row>
    <row r="5" spans="2:6" ht="14.25" x14ac:dyDescent="0.2">
      <c r="B5" s="487" t="s">
        <v>1</v>
      </c>
      <c r="C5" s="487"/>
      <c r="D5" s="487"/>
    </row>
    <row r="6" spans="2:6" ht="15" x14ac:dyDescent="0.2">
      <c r="C6" s="488"/>
      <c r="D6" s="488"/>
    </row>
    <row r="7" spans="2:6" x14ac:dyDescent="0.2">
      <c r="B7" s="98" t="s">
        <v>2</v>
      </c>
      <c r="C7" s="99"/>
      <c r="D7" s="102" t="s">
        <v>1108</v>
      </c>
    </row>
    <row r="8" spans="2:6" x14ac:dyDescent="0.2">
      <c r="B8" s="98"/>
      <c r="C8" s="99"/>
      <c r="D8" s="122" t="s">
        <v>593</v>
      </c>
    </row>
    <row r="9" spans="2:6" ht="19.5" customHeight="1" x14ac:dyDescent="0.2">
      <c r="B9" s="98" t="s">
        <v>3</v>
      </c>
      <c r="C9" s="99"/>
      <c r="D9" s="102" t="s">
        <v>1109</v>
      </c>
    </row>
    <row r="10" spans="2:6" x14ac:dyDescent="0.2">
      <c r="B10" s="98"/>
      <c r="C10" s="99"/>
      <c r="D10" s="122" t="s">
        <v>596</v>
      </c>
    </row>
    <row r="11" spans="2:6" ht="19.5" customHeight="1" x14ac:dyDescent="0.2">
      <c r="B11" s="98" t="s">
        <v>4</v>
      </c>
      <c r="C11" s="99"/>
      <c r="D11" s="102" t="s">
        <v>574</v>
      </c>
    </row>
    <row r="12" spans="2:6" x14ac:dyDescent="0.2">
      <c r="B12" s="98"/>
      <c r="C12" s="99"/>
      <c r="D12" s="122" t="s">
        <v>573</v>
      </c>
    </row>
    <row r="13" spans="2:6" ht="19.5" customHeight="1" x14ac:dyDescent="0.2">
      <c r="B13" s="98" t="s">
        <v>5</v>
      </c>
      <c r="C13" s="99"/>
      <c r="D13" s="102" t="s">
        <v>1110</v>
      </c>
    </row>
    <row r="14" spans="2:6" x14ac:dyDescent="0.2">
      <c r="B14" s="98"/>
      <c r="C14" s="99"/>
      <c r="D14" s="122" t="s">
        <v>598</v>
      </c>
    </row>
    <row r="15" spans="2:6" ht="19.5" customHeight="1" x14ac:dyDescent="0.2">
      <c r="B15" s="98" t="s">
        <v>6</v>
      </c>
      <c r="C15" s="99"/>
      <c r="D15" s="102" t="s">
        <v>1111</v>
      </c>
    </row>
    <row r="16" spans="2:6" x14ac:dyDescent="0.2">
      <c r="B16" s="98"/>
      <c r="C16" s="99"/>
      <c r="D16" s="122" t="s">
        <v>600</v>
      </c>
    </row>
    <row r="17" spans="2:4" ht="19.5" customHeight="1" x14ac:dyDescent="0.2">
      <c r="B17" s="98" t="s">
        <v>7</v>
      </c>
      <c r="C17" s="99"/>
      <c r="D17" s="102" t="s">
        <v>1112</v>
      </c>
    </row>
    <row r="18" spans="2:4" x14ac:dyDescent="0.2">
      <c r="B18" s="98"/>
      <c r="C18" s="99"/>
      <c r="D18" s="122" t="s">
        <v>732</v>
      </c>
    </row>
    <row r="19" spans="2:4" ht="19.5" customHeight="1" x14ac:dyDescent="0.2">
      <c r="B19" s="98" t="s">
        <v>8</v>
      </c>
      <c r="C19" s="99"/>
      <c r="D19" s="102" t="s">
        <v>1113</v>
      </c>
    </row>
    <row r="20" spans="2:4" x14ac:dyDescent="0.2">
      <c r="B20" s="98"/>
      <c r="C20" s="99"/>
      <c r="D20" s="122" t="s">
        <v>602</v>
      </c>
    </row>
    <row r="21" spans="2:4" ht="19.5" customHeight="1" x14ac:dyDescent="0.2">
      <c r="B21" s="98" t="s">
        <v>9</v>
      </c>
      <c r="C21" s="99"/>
      <c r="D21" s="102" t="s">
        <v>1114</v>
      </c>
    </row>
    <row r="22" spans="2:4" x14ac:dyDescent="0.2">
      <c r="B22" s="98"/>
      <c r="C22" s="99"/>
      <c r="D22" s="122" t="s">
        <v>1115</v>
      </c>
    </row>
    <row r="23" spans="2:4" ht="19.5" customHeight="1" x14ac:dyDescent="0.2">
      <c r="B23" s="98" t="s">
        <v>10</v>
      </c>
      <c r="C23" s="99"/>
      <c r="D23" s="102" t="s">
        <v>1116</v>
      </c>
    </row>
    <row r="24" spans="2:4" x14ac:dyDescent="0.2">
      <c r="B24" s="98"/>
      <c r="C24" s="99"/>
      <c r="D24" s="122" t="s">
        <v>605</v>
      </c>
    </row>
    <row r="25" spans="2:4" ht="19.5" customHeight="1" x14ac:dyDescent="0.2">
      <c r="B25" s="98" t="s">
        <v>11</v>
      </c>
      <c r="C25" s="99"/>
      <c r="D25" s="102" t="s">
        <v>1117</v>
      </c>
    </row>
    <row r="26" spans="2:4" x14ac:dyDescent="0.2">
      <c r="B26" s="98"/>
      <c r="C26" s="99"/>
      <c r="D26" s="122" t="s">
        <v>1118</v>
      </c>
    </row>
    <row r="27" spans="2:4" ht="19.5" customHeight="1" x14ac:dyDescent="0.2">
      <c r="B27" s="98" t="s">
        <v>12</v>
      </c>
      <c r="C27" s="99"/>
      <c r="D27" s="102" t="s">
        <v>1119</v>
      </c>
    </row>
    <row r="28" spans="2:4" x14ac:dyDescent="0.2">
      <c r="B28" s="98"/>
      <c r="C28" s="99"/>
      <c r="D28" s="122" t="s">
        <v>1120</v>
      </c>
    </row>
    <row r="29" spans="2:4" ht="19.5" customHeight="1" x14ac:dyDescent="0.2">
      <c r="B29" s="98" t="s">
        <v>13</v>
      </c>
      <c r="C29" s="99"/>
      <c r="D29" s="102" t="s">
        <v>1121</v>
      </c>
    </row>
    <row r="30" spans="2:4" x14ac:dyDescent="0.2">
      <c r="B30" s="98"/>
      <c r="C30" s="99"/>
      <c r="D30" s="122" t="s">
        <v>1122</v>
      </c>
    </row>
    <row r="31" spans="2:4" ht="19.5" customHeight="1" x14ac:dyDescent="0.2">
      <c r="B31" s="98" t="s">
        <v>14</v>
      </c>
      <c r="C31" s="99"/>
      <c r="D31" s="102" t="s">
        <v>1123</v>
      </c>
    </row>
    <row r="32" spans="2:4" x14ac:dyDescent="0.2">
      <c r="B32" s="103"/>
      <c r="C32" s="104"/>
      <c r="D32" s="122" t="s">
        <v>615</v>
      </c>
    </row>
    <row r="33" spans="2:3" x14ac:dyDescent="0.2">
      <c r="B33" s="3"/>
      <c r="C33" s="3"/>
    </row>
  </sheetData>
  <mergeCells count="4">
    <mergeCell ref="B4:D4"/>
    <mergeCell ref="B5:D5"/>
    <mergeCell ref="C6:D6"/>
    <mergeCell ref="E1:F2"/>
  </mergeCells>
  <hyperlinks>
    <hyperlink ref="B7:D8" location="'TABL. 1.1.'!A1" display="TABL. 1.1. " xr:uid="{00000000-0004-0000-0100-000000000000}"/>
    <hyperlink ref="B9:D10" location="'TABL. 1.2.'!A1" display="TABL. 1.2. " xr:uid="{00000000-0004-0000-0100-000001000000}"/>
    <hyperlink ref="B11:D12" location="'TABL. 1.3.'!A1" display="TABL. 1.3. " xr:uid="{00000000-0004-0000-0100-000002000000}"/>
    <hyperlink ref="B13:D14" location="'TABL. 1.4.'!A1" display="TABL. 1.4. " xr:uid="{00000000-0004-0000-0100-000003000000}"/>
    <hyperlink ref="B15:D16" location="'TABL. 1.5.'!A1" display="TABL. 1.5. " xr:uid="{00000000-0004-0000-0100-000004000000}"/>
    <hyperlink ref="B17:D18" location="'TABL. 1.6.'!A1" display="TABL. 1.6. " xr:uid="{00000000-0004-0000-0100-000005000000}"/>
    <hyperlink ref="B19:D20" location="'TABL. 1.7.'!A1" display="TABL. 1.7. " xr:uid="{00000000-0004-0000-0100-000006000000}"/>
    <hyperlink ref="B21:D22" location="'TABL. 1.8.'!A1" display="TABL. 1.8. " xr:uid="{00000000-0004-0000-0100-000007000000}"/>
    <hyperlink ref="B23:D24" location="'TABL. 1.9.'!A1" display="TABL. 1.9. " xr:uid="{00000000-0004-0000-0100-000008000000}"/>
    <hyperlink ref="B25:D26" location="'TABL. 1.10.'!A1" display="TABL. 1.10. " xr:uid="{00000000-0004-0000-0100-000009000000}"/>
    <hyperlink ref="B27:D28" location="'TABL. 1.11.'!A1" display="TABL. 1.11. " xr:uid="{00000000-0004-0000-0100-00000A000000}"/>
    <hyperlink ref="B29:D30" location="'TABL. 1.12.'!A1" display="TABL. 1.12. " xr:uid="{00000000-0004-0000-0100-00000B000000}"/>
    <hyperlink ref="B31:D32" location="'TABL. 1.13.'!A1" display="TABL. 1.13. " xr:uid="{00000000-0004-0000-0100-00000C000000}"/>
    <hyperlink ref="E1" location="'Spis tablic'!A4" display="Powrót do spisu treści" xr:uid="{00000000-0004-0000-0100-00000D000000}"/>
    <hyperlink ref="E1:F2" location="'Spis działów   List of chapters'!A1" display="'Spis działów   List of chapters'!A1" xr:uid="{00000000-0004-0000-0100-00000E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0"/>
  <sheetViews>
    <sheetView showGridLines="0" workbookViewId="0">
      <selection activeCell="R27" sqref="R27"/>
    </sheetView>
  </sheetViews>
  <sheetFormatPr defaultColWidth="9.140625" defaultRowHeight="11.25" x14ac:dyDescent="0.2"/>
  <cols>
    <col min="1" max="1" width="38" style="33" customWidth="1"/>
    <col min="2" max="2" width="11.28515625" style="33" customWidth="1"/>
    <col min="3" max="5" width="13.71093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229" t="s">
        <v>721</v>
      </c>
      <c r="B1" s="52"/>
      <c r="F1" s="489" t="s">
        <v>154</v>
      </c>
      <c r="G1" s="489"/>
    </row>
    <row r="2" spans="1:7" s="53" customFormat="1" ht="12.75" x14ac:dyDescent="0.2">
      <c r="A2" s="10" t="s">
        <v>422</v>
      </c>
      <c r="B2" s="52"/>
      <c r="F2" s="489"/>
      <c r="G2" s="489"/>
    </row>
    <row r="3" spans="1:7" s="53" customFormat="1" ht="12.75" x14ac:dyDescent="0.2">
      <c r="A3" s="230" t="s">
        <v>722</v>
      </c>
      <c r="B3" s="52"/>
      <c r="F3" s="489"/>
      <c r="G3" s="489"/>
    </row>
    <row r="4" spans="1:7" s="53" customFormat="1" ht="12.75" x14ac:dyDescent="0.2">
      <c r="A4" s="230" t="s">
        <v>423</v>
      </c>
      <c r="F4" s="489"/>
      <c r="G4" s="489"/>
    </row>
    <row r="5" spans="1:7" ht="22.5" x14ac:dyDescent="0.2">
      <c r="A5" s="510" t="s">
        <v>155</v>
      </c>
      <c r="B5" s="490" t="s">
        <v>391</v>
      </c>
      <c r="C5" s="182" t="s">
        <v>243</v>
      </c>
      <c r="D5" s="182" t="s">
        <v>314</v>
      </c>
      <c r="E5" s="188" t="s">
        <v>392</v>
      </c>
    </row>
    <row r="6" spans="1:7" ht="12" thickBot="1" x14ac:dyDescent="0.25">
      <c r="A6" s="511"/>
      <c r="B6" s="501"/>
      <c r="C6" s="530" t="s">
        <v>393</v>
      </c>
      <c r="D6" s="530"/>
      <c r="E6" s="531"/>
    </row>
    <row r="7" spans="1:7" ht="18.95" customHeight="1" x14ac:dyDescent="0.2">
      <c r="A7" s="162" t="s">
        <v>398</v>
      </c>
      <c r="B7" s="75"/>
      <c r="C7" s="75"/>
      <c r="D7" s="75"/>
      <c r="E7" s="76"/>
    </row>
    <row r="8" spans="1:7" x14ac:dyDescent="0.2">
      <c r="A8" s="233" t="s">
        <v>399</v>
      </c>
      <c r="B8" s="19"/>
      <c r="C8" s="19"/>
      <c r="D8" s="19"/>
      <c r="E8" s="20"/>
    </row>
    <row r="9" spans="1:7" x14ac:dyDescent="0.2">
      <c r="A9" s="238" t="s">
        <v>723</v>
      </c>
      <c r="B9" s="81" t="s">
        <v>400</v>
      </c>
      <c r="C9" s="218">
        <v>61.7</v>
      </c>
      <c r="D9" s="218">
        <v>68.16</v>
      </c>
      <c r="E9" s="239">
        <v>64.290000000000006</v>
      </c>
    </row>
    <row r="10" spans="1:7" x14ac:dyDescent="0.2">
      <c r="A10" s="232" t="s">
        <v>538</v>
      </c>
      <c r="B10" s="241" t="s">
        <v>401</v>
      </c>
      <c r="C10" s="218"/>
      <c r="D10" s="218"/>
      <c r="E10" s="239"/>
    </row>
    <row r="11" spans="1:7" x14ac:dyDescent="0.2">
      <c r="A11" s="235" t="s">
        <v>535</v>
      </c>
      <c r="B11" s="19" t="s">
        <v>400</v>
      </c>
      <c r="C11" s="218">
        <v>62.58</v>
      </c>
      <c r="D11" s="218">
        <v>76.849999999999994</v>
      </c>
      <c r="E11" s="239">
        <v>74.95</v>
      </c>
    </row>
    <row r="12" spans="1:7" x14ac:dyDescent="0.2">
      <c r="A12" s="232" t="s">
        <v>402</v>
      </c>
      <c r="B12" s="241" t="s">
        <v>401</v>
      </c>
      <c r="C12" s="218"/>
      <c r="D12" s="218"/>
      <c r="E12" s="239"/>
    </row>
    <row r="13" spans="1:7" ht="18.95" customHeight="1" x14ac:dyDescent="0.2">
      <c r="A13" s="162" t="s">
        <v>403</v>
      </c>
      <c r="B13" s="81"/>
      <c r="C13" s="218"/>
      <c r="D13" s="218"/>
      <c r="E13" s="239"/>
    </row>
    <row r="14" spans="1:7" x14ac:dyDescent="0.2">
      <c r="A14" s="233" t="s">
        <v>404</v>
      </c>
      <c r="B14" s="19"/>
      <c r="C14" s="218"/>
      <c r="D14" s="218"/>
      <c r="E14" s="239"/>
    </row>
    <row r="15" spans="1:7" ht="16.899999999999999" customHeight="1" x14ac:dyDescent="0.2">
      <c r="A15" s="37" t="s">
        <v>536</v>
      </c>
      <c r="B15" s="19" t="s">
        <v>405</v>
      </c>
      <c r="C15" s="218">
        <v>30.95</v>
      </c>
      <c r="D15" s="218">
        <v>37.380000000000003</v>
      </c>
      <c r="E15" s="239">
        <v>40.909999999999997</v>
      </c>
    </row>
    <row r="16" spans="1:7" x14ac:dyDescent="0.2">
      <c r="A16" s="232" t="s">
        <v>539</v>
      </c>
      <c r="B16" s="241" t="s">
        <v>406</v>
      </c>
      <c r="C16" s="218"/>
      <c r="D16" s="218"/>
      <c r="E16" s="239"/>
    </row>
    <row r="17" spans="1:5" ht="18.95" customHeight="1" x14ac:dyDescent="0.2">
      <c r="A17" s="162" t="s">
        <v>407</v>
      </c>
      <c r="B17" s="19"/>
      <c r="C17" s="218"/>
      <c r="D17" s="218"/>
      <c r="E17" s="239"/>
    </row>
    <row r="18" spans="1:5" x14ac:dyDescent="0.2">
      <c r="A18" s="232" t="s">
        <v>408</v>
      </c>
      <c r="B18" s="19"/>
      <c r="C18" s="218"/>
      <c r="D18" s="218"/>
      <c r="E18" s="239"/>
    </row>
    <row r="19" spans="1:5" x14ac:dyDescent="0.2">
      <c r="A19" s="235" t="s">
        <v>550</v>
      </c>
      <c r="B19" s="19" t="s">
        <v>409</v>
      </c>
      <c r="C19" s="218">
        <v>0.83</v>
      </c>
      <c r="D19" s="218">
        <v>0.8</v>
      </c>
      <c r="E19" s="239">
        <v>0.86</v>
      </c>
    </row>
    <row r="20" spans="1:5" x14ac:dyDescent="0.2">
      <c r="A20" s="232" t="s">
        <v>549</v>
      </c>
      <c r="B20" s="19"/>
      <c r="C20" s="218"/>
      <c r="D20" s="218"/>
      <c r="E20" s="239"/>
    </row>
    <row r="21" spans="1:5" ht="9.75" customHeight="1" x14ac:dyDescent="0.2">
      <c r="A21" s="37" t="s">
        <v>537</v>
      </c>
      <c r="B21" s="19" t="s">
        <v>410</v>
      </c>
      <c r="C21" s="218">
        <v>2.4</v>
      </c>
      <c r="D21" s="218">
        <v>3.29</v>
      </c>
      <c r="E21" s="239">
        <v>2.25</v>
      </c>
    </row>
    <row r="22" spans="1:5" x14ac:dyDescent="0.2">
      <c r="A22" s="232" t="s">
        <v>540</v>
      </c>
      <c r="B22" s="19"/>
      <c r="C22" s="218"/>
      <c r="D22" s="218"/>
      <c r="E22" s="239"/>
    </row>
    <row r="23" spans="1:5" x14ac:dyDescent="0.2">
      <c r="A23" s="235" t="s">
        <v>411</v>
      </c>
      <c r="B23" s="81" t="s">
        <v>412</v>
      </c>
      <c r="C23" s="355" t="s">
        <v>269</v>
      </c>
      <c r="D23" s="218">
        <v>4.82</v>
      </c>
      <c r="E23" s="239">
        <v>2.27</v>
      </c>
    </row>
    <row r="24" spans="1:5" x14ac:dyDescent="0.2">
      <c r="A24" s="232" t="s">
        <v>413</v>
      </c>
      <c r="B24" s="219"/>
      <c r="C24" s="218"/>
      <c r="D24" s="218"/>
      <c r="E24" s="239"/>
    </row>
    <row r="25" spans="1:5" ht="18.95" customHeight="1" x14ac:dyDescent="0.2">
      <c r="A25" s="162" t="s">
        <v>414</v>
      </c>
      <c r="B25" s="219"/>
      <c r="C25" s="218"/>
      <c r="D25" s="218"/>
      <c r="E25" s="239"/>
    </row>
    <row r="26" spans="1:5" x14ac:dyDescent="0.2">
      <c r="A26" s="234" t="s">
        <v>415</v>
      </c>
      <c r="B26" s="219"/>
      <c r="C26" s="218"/>
      <c r="D26" s="218"/>
      <c r="E26" s="239"/>
    </row>
    <row r="27" spans="1:5" x14ac:dyDescent="0.2">
      <c r="A27" s="255" t="s">
        <v>541</v>
      </c>
      <c r="B27" s="219" t="s">
        <v>372</v>
      </c>
      <c r="C27" s="218">
        <v>1.39</v>
      </c>
      <c r="D27" s="218">
        <v>1.36</v>
      </c>
      <c r="E27" s="239">
        <v>1.69</v>
      </c>
    </row>
    <row r="28" spans="1:5" x14ac:dyDescent="0.2">
      <c r="A28" s="234" t="s">
        <v>575</v>
      </c>
      <c r="B28" s="219"/>
      <c r="C28" s="218"/>
      <c r="D28" s="218"/>
      <c r="E28" s="239"/>
    </row>
    <row r="29" spans="1:5" x14ac:dyDescent="0.2">
      <c r="A29" s="235" t="s">
        <v>416</v>
      </c>
      <c r="B29" s="219" t="s">
        <v>372</v>
      </c>
      <c r="C29" s="218">
        <v>1.4</v>
      </c>
      <c r="D29" s="218">
        <v>1.31</v>
      </c>
      <c r="E29" s="239">
        <v>1.56</v>
      </c>
    </row>
    <row r="30" spans="1:5" x14ac:dyDescent="0.2">
      <c r="A30" s="234" t="s">
        <v>417</v>
      </c>
      <c r="B30" s="219"/>
      <c r="C30" s="218"/>
      <c r="D30" s="218"/>
      <c r="E30" s="239"/>
    </row>
    <row r="31" spans="1:5" ht="18.95" customHeight="1" x14ac:dyDescent="0.2">
      <c r="A31" s="162" t="s">
        <v>418</v>
      </c>
      <c r="B31" s="219"/>
      <c r="C31" s="218"/>
      <c r="D31" s="218"/>
      <c r="E31" s="239"/>
    </row>
    <row r="32" spans="1:5" x14ac:dyDescent="0.2">
      <c r="A32" s="234" t="s">
        <v>419</v>
      </c>
      <c r="B32" s="219"/>
      <c r="C32" s="218"/>
      <c r="D32" s="218"/>
      <c r="E32" s="239"/>
    </row>
    <row r="33" spans="1:5" x14ac:dyDescent="0.2">
      <c r="A33" s="235" t="s">
        <v>420</v>
      </c>
      <c r="B33" s="219" t="s">
        <v>370</v>
      </c>
      <c r="C33" s="218">
        <v>5.52</v>
      </c>
      <c r="D33" s="218">
        <v>6.86</v>
      </c>
      <c r="E33" s="239">
        <v>9.9499999999999993</v>
      </c>
    </row>
    <row r="34" spans="1:5" x14ac:dyDescent="0.2">
      <c r="A34" s="234" t="s">
        <v>421</v>
      </c>
      <c r="B34" s="241" t="s">
        <v>371</v>
      </c>
      <c r="C34" s="218"/>
      <c r="D34" s="218"/>
      <c r="E34" s="239"/>
    </row>
    <row r="35" spans="1:5" ht="21" customHeight="1" x14ac:dyDescent="0.2">
      <c r="A35" s="256" t="s">
        <v>542</v>
      </c>
      <c r="B35" s="219" t="s">
        <v>370</v>
      </c>
      <c r="C35" s="218">
        <v>0.9</v>
      </c>
      <c r="D35" s="218">
        <v>1.25</v>
      </c>
      <c r="E35" s="239">
        <v>2.7</v>
      </c>
    </row>
    <row r="36" spans="1:5" ht="12" customHeight="1" x14ac:dyDescent="0.2">
      <c r="A36" s="240" t="s">
        <v>543</v>
      </c>
      <c r="B36" s="241" t="s">
        <v>371</v>
      </c>
      <c r="C36" s="218"/>
      <c r="D36" s="218"/>
      <c r="E36" s="239"/>
    </row>
    <row r="37" spans="1:5" x14ac:dyDescent="0.2">
      <c r="A37" s="255" t="s">
        <v>544</v>
      </c>
      <c r="B37" s="219"/>
      <c r="C37" s="218">
        <v>11.84</v>
      </c>
      <c r="D37" s="218">
        <v>14.8</v>
      </c>
      <c r="E37" s="239">
        <v>30.99</v>
      </c>
    </row>
    <row r="38" spans="1:5" x14ac:dyDescent="0.2">
      <c r="A38" s="234" t="s">
        <v>545</v>
      </c>
      <c r="B38" s="219"/>
      <c r="C38" s="218"/>
      <c r="D38" s="218"/>
      <c r="E38" s="239"/>
    </row>
    <row r="39" spans="1:5" ht="49.5" customHeight="1" x14ac:dyDescent="0.2">
      <c r="A39" s="519" t="s">
        <v>727</v>
      </c>
      <c r="B39" s="519"/>
      <c r="C39" s="519"/>
      <c r="D39" s="519"/>
      <c r="E39" s="519"/>
    </row>
    <row r="40" spans="1:5" ht="46.5" customHeight="1" x14ac:dyDescent="0.2">
      <c r="A40" s="532" t="s">
        <v>728</v>
      </c>
      <c r="B40" s="532"/>
      <c r="C40" s="532"/>
      <c r="D40" s="532"/>
      <c r="E40" s="532"/>
    </row>
  </sheetData>
  <mergeCells count="6">
    <mergeCell ref="A39:E39"/>
    <mergeCell ref="A40:E40"/>
    <mergeCell ref="F1:G4"/>
    <mergeCell ref="A5:A6"/>
    <mergeCell ref="B5:B6"/>
    <mergeCell ref="C6:E6"/>
  </mergeCells>
  <hyperlinks>
    <hyperlink ref="F1" location="'Spis tablic'!A4" display="Powrót do spisu treści" xr:uid="{00000000-0004-0000-1300-000000000000}"/>
    <hyperlink ref="F1:G4" location="'Spis tablic   List of tables 2'!A1" display="'Spis tablic   List of tables 2'!A1" xr:uid="{00000000-0004-0000-1300-000001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46"/>
  <sheetViews>
    <sheetView showGridLines="0" workbookViewId="0">
      <selection activeCell="R27" sqref="R27"/>
    </sheetView>
  </sheetViews>
  <sheetFormatPr defaultColWidth="9.140625" defaultRowHeight="11.25" x14ac:dyDescent="0.2"/>
  <cols>
    <col min="1" max="1" width="35.42578125" style="33" customWidth="1"/>
    <col min="2" max="2" width="11" style="33" customWidth="1"/>
    <col min="3" max="11" width="11.5703125" style="33" customWidth="1"/>
    <col min="12" max="12" width="9.140625" style="33"/>
    <col min="13" max="13" width="13.85546875" style="33" customWidth="1"/>
    <col min="14" max="16384" width="9.140625" style="33"/>
  </cols>
  <sheetData>
    <row r="1" spans="1:13" s="53" customFormat="1" ht="12.75" x14ac:dyDescent="0.2">
      <c r="A1" s="229" t="s">
        <v>724</v>
      </c>
      <c r="B1" s="52"/>
      <c r="L1" s="489" t="s">
        <v>154</v>
      </c>
      <c r="M1" s="489"/>
    </row>
    <row r="2" spans="1:13" s="53" customFormat="1" ht="12.75" x14ac:dyDescent="0.2">
      <c r="A2" s="10" t="s">
        <v>422</v>
      </c>
      <c r="B2" s="52"/>
      <c r="L2" s="489"/>
      <c r="M2" s="489"/>
    </row>
    <row r="3" spans="1:13" s="53" customFormat="1" ht="12.75" x14ac:dyDescent="0.2">
      <c r="A3" s="230" t="s">
        <v>725</v>
      </c>
      <c r="B3" s="52"/>
      <c r="L3" s="489"/>
      <c r="M3" s="489"/>
    </row>
    <row r="4" spans="1:13" s="53" customFormat="1" ht="12.75" x14ac:dyDescent="0.2">
      <c r="A4" s="230" t="s">
        <v>521</v>
      </c>
      <c r="L4" s="489"/>
      <c r="M4" s="489"/>
    </row>
    <row r="5" spans="1:13" ht="40.5" customHeight="1" x14ac:dyDescent="0.2">
      <c r="A5" s="510" t="s">
        <v>155</v>
      </c>
      <c r="B5" s="490" t="s">
        <v>391</v>
      </c>
      <c r="C5" s="512" t="s">
        <v>468</v>
      </c>
      <c r="D5" s="518"/>
      <c r="E5" s="510"/>
      <c r="F5" s="512" t="s">
        <v>314</v>
      </c>
      <c r="G5" s="518"/>
      <c r="H5" s="518"/>
      <c r="I5" s="512" t="s">
        <v>392</v>
      </c>
      <c r="J5" s="518"/>
      <c r="K5" s="518"/>
    </row>
    <row r="6" spans="1:13" ht="24.75" customHeight="1" thickBot="1" x14ac:dyDescent="0.25">
      <c r="A6" s="511"/>
      <c r="B6" s="501"/>
      <c r="C6" s="242" t="s">
        <v>429</v>
      </c>
      <c r="D6" s="242" t="s">
        <v>430</v>
      </c>
      <c r="E6" s="243" t="s">
        <v>726</v>
      </c>
      <c r="F6" s="257" t="s">
        <v>429</v>
      </c>
      <c r="G6" s="257" t="s">
        <v>430</v>
      </c>
      <c r="H6" s="350" t="s">
        <v>726</v>
      </c>
      <c r="I6" s="257" t="s">
        <v>429</v>
      </c>
      <c r="J6" s="257" t="s">
        <v>430</v>
      </c>
      <c r="K6" s="350" t="s">
        <v>726</v>
      </c>
    </row>
    <row r="7" spans="1:13" ht="16.5" customHeight="1" x14ac:dyDescent="0.2">
      <c r="A7" s="162" t="s">
        <v>355</v>
      </c>
      <c r="B7" s="75"/>
      <c r="C7" s="75"/>
      <c r="D7" s="75"/>
      <c r="E7" s="75"/>
      <c r="F7" s="75"/>
      <c r="G7" s="75"/>
      <c r="H7" s="76"/>
      <c r="I7" s="75"/>
      <c r="J7" s="75"/>
      <c r="K7" s="76"/>
    </row>
    <row r="8" spans="1:13" x14ac:dyDescent="0.2">
      <c r="A8" s="233" t="s">
        <v>356</v>
      </c>
      <c r="B8" s="19"/>
      <c r="C8" s="19"/>
      <c r="D8" s="19"/>
      <c r="E8" s="19"/>
      <c r="F8" s="19"/>
      <c r="G8" s="19"/>
      <c r="H8" s="20"/>
      <c r="I8" s="19"/>
      <c r="J8" s="19"/>
      <c r="K8" s="20"/>
    </row>
    <row r="9" spans="1:13" x14ac:dyDescent="0.2">
      <c r="A9" s="37" t="s">
        <v>531</v>
      </c>
      <c r="B9" s="81" t="s">
        <v>357</v>
      </c>
      <c r="C9" s="174">
        <v>259.7</v>
      </c>
      <c r="D9" s="174">
        <v>193</v>
      </c>
      <c r="E9" s="174">
        <v>100.4</v>
      </c>
      <c r="F9" s="174">
        <v>244.7</v>
      </c>
      <c r="G9" s="174">
        <v>169.3</v>
      </c>
      <c r="H9" s="174">
        <v>103.7</v>
      </c>
      <c r="I9" s="174">
        <v>202.3</v>
      </c>
      <c r="J9" s="174">
        <v>148.5</v>
      </c>
      <c r="K9" s="175">
        <v>103.8</v>
      </c>
    </row>
    <row r="10" spans="1:13" x14ac:dyDescent="0.2">
      <c r="A10" s="232" t="s">
        <v>394</v>
      </c>
      <c r="B10" s="19"/>
      <c r="C10" s="174"/>
      <c r="D10" s="174"/>
      <c r="E10" s="174"/>
      <c r="F10" s="174"/>
      <c r="G10" s="174"/>
      <c r="H10" s="174"/>
      <c r="I10" s="174"/>
      <c r="J10" s="174"/>
      <c r="K10" s="175"/>
    </row>
    <row r="11" spans="1:13" x14ac:dyDescent="0.2">
      <c r="A11" s="235" t="s">
        <v>358</v>
      </c>
      <c r="B11" s="19" t="s">
        <v>359</v>
      </c>
      <c r="C11" s="174">
        <v>211.8</v>
      </c>
      <c r="D11" s="174">
        <v>154.69999999999999</v>
      </c>
      <c r="E11" s="174">
        <v>95.6</v>
      </c>
      <c r="F11" s="174">
        <v>176.6</v>
      </c>
      <c r="G11" s="174">
        <v>131.80000000000001</v>
      </c>
      <c r="H11" s="174">
        <v>87.1</v>
      </c>
      <c r="I11" s="174">
        <v>266.7</v>
      </c>
      <c r="J11" s="174">
        <v>176</v>
      </c>
      <c r="K11" s="175">
        <v>89.1</v>
      </c>
    </row>
    <row r="12" spans="1:13" x14ac:dyDescent="0.2">
      <c r="A12" s="232" t="s">
        <v>360</v>
      </c>
      <c r="B12" s="19"/>
      <c r="C12" s="174"/>
      <c r="D12" s="174"/>
      <c r="E12" s="174"/>
      <c r="F12" s="174"/>
      <c r="G12" s="174"/>
      <c r="H12" s="174"/>
      <c r="I12" s="174"/>
      <c r="J12" s="174"/>
      <c r="K12" s="175"/>
    </row>
    <row r="13" spans="1:13" ht="18.95" customHeight="1" x14ac:dyDescent="0.2">
      <c r="A13" s="162" t="s">
        <v>361</v>
      </c>
      <c r="B13" s="81"/>
      <c r="C13" s="174"/>
      <c r="D13" s="174"/>
      <c r="E13" s="174"/>
      <c r="F13" s="174"/>
      <c r="G13" s="174"/>
      <c r="H13" s="174"/>
      <c r="I13" s="174"/>
      <c r="J13" s="174"/>
      <c r="K13" s="175"/>
    </row>
    <row r="14" spans="1:13" x14ac:dyDescent="0.2">
      <c r="A14" s="233" t="s">
        <v>362</v>
      </c>
      <c r="B14" s="19"/>
      <c r="C14" s="174"/>
      <c r="D14" s="174"/>
      <c r="E14" s="174"/>
      <c r="F14" s="174"/>
      <c r="G14" s="174"/>
      <c r="H14" s="174"/>
      <c r="I14" s="174"/>
      <c r="J14" s="174"/>
      <c r="K14" s="175"/>
    </row>
    <row r="15" spans="1:13" x14ac:dyDescent="0.2">
      <c r="A15" s="235" t="s">
        <v>390</v>
      </c>
      <c r="B15" s="19" t="s">
        <v>359</v>
      </c>
      <c r="C15" s="174">
        <v>230.1</v>
      </c>
      <c r="D15" s="174">
        <v>183.4</v>
      </c>
      <c r="E15" s="174">
        <v>111.4</v>
      </c>
      <c r="F15" s="174">
        <v>129.80000000000001</v>
      </c>
      <c r="G15" s="174">
        <v>109.6</v>
      </c>
      <c r="H15" s="174">
        <v>114.5</v>
      </c>
      <c r="I15" s="174">
        <v>176.7</v>
      </c>
      <c r="J15" s="174">
        <v>154</v>
      </c>
      <c r="K15" s="175">
        <v>103.8</v>
      </c>
    </row>
    <row r="16" spans="1:13" x14ac:dyDescent="0.2">
      <c r="A16" s="232" t="s">
        <v>363</v>
      </c>
      <c r="B16" s="19"/>
      <c r="C16" s="174"/>
      <c r="D16" s="174"/>
      <c r="E16" s="174"/>
      <c r="F16" s="174"/>
      <c r="G16" s="174"/>
      <c r="H16" s="174"/>
      <c r="I16" s="174"/>
      <c r="J16" s="174"/>
      <c r="K16" s="175"/>
    </row>
    <row r="17" spans="1:11" x14ac:dyDescent="0.2">
      <c r="A17" s="37" t="s">
        <v>395</v>
      </c>
      <c r="B17" s="19" t="s">
        <v>359</v>
      </c>
      <c r="C17" s="174">
        <v>191.6</v>
      </c>
      <c r="D17" s="174">
        <v>124.7</v>
      </c>
      <c r="E17" s="174">
        <v>98.5</v>
      </c>
      <c r="F17" s="174">
        <v>109.6</v>
      </c>
      <c r="G17" s="174">
        <v>85.5</v>
      </c>
      <c r="H17" s="174">
        <v>101.3</v>
      </c>
      <c r="I17" s="174">
        <v>131.69999999999999</v>
      </c>
      <c r="J17" s="174">
        <v>115.3</v>
      </c>
      <c r="K17" s="175">
        <v>98.5</v>
      </c>
    </row>
    <row r="18" spans="1:11" x14ac:dyDescent="0.2">
      <c r="A18" s="232" t="s">
        <v>514</v>
      </c>
      <c r="B18" s="19"/>
      <c r="C18" s="174"/>
      <c r="D18" s="174"/>
      <c r="E18" s="174"/>
      <c r="F18" s="174"/>
      <c r="G18" s="174"/>
      <c r="H18" s="174"/>
      <c r="I18" s="174"/>
      <c r="J18" s="174"/>
      <c r="K18" s="175"/>
    </row>
    <row r="19" spans="1:11" x14ac:dyDescent="0.2">
      <c r="A19" s="235" t="s">
        <v>364</v>
      </c>
      <c r="B19" s="19" t="s">
        <v>359</v>
      </c>
      <c r="C19" s="174">
        <v>194.2</v>
      </c>
      <c r="D19" s="174">
        <v>149.1</v>
      </c>
      <c r="E19" s="174">
        <v>112.8</v>
      </c>
      <c r="F19" s="174">
        <v>163.5</v>
      </c>
      <c r="G19" s="174">
        <v>129.1</v>
      </c>
      <c r="H19" s="174">
        <v>108.1</v>
      </c>
      <c r="I19" s="174">
        <v>197.3</v>
      </c>
      <c r="J19" s="174">
        <v>143.69999999999999</v>
      </c>
      <c r="K19" s="175">
        <v>113.3</v>
      </c>
    </row>
    <row r="20" spans="1:11" x14ac:dyDescent="0.2">
      <c r="A20" s="232" t="s">
        <v>365</v>
      </c>
      <c r="B20" s="19"/>
      <c r="C20" s="174"/>
      <c r="D20" s="174"/>
      <c r="E20" s="174"/>
      <c r="F20" s="174"/>
      <c r="G20" s="174"/>
      <c r="H20" s="174"/>
      <c r="I20" s="174"/>
      <c r="J20" s="174"/>
      <c r="K20" s="175"/>
    </row>
    <row r="21" spans="1:11" x14ac:dyDescent="0.2">
      <c r="A21" s="235" t="s">
        <v>366</v>
      </c>
      <c r="B21" s="19" t="s">
        <v>359</v>
      </c>
      <c r="C21" s="174">
        <v>193.4</v>
      </c>
      <c r="D21" s="174">
        <v>152</v>
      </c>
      <c r="E21" s="174">
        <v>107.2</v>
      </c>
      <c r="F21" s="174">
        <v>170.6</v>
      </c>
      <c r="G21" s="174">
        <v>126.8</v>
      </c>
      <c r="H21" s="174">
        <v>103</v>
      </c>
      <c r="I21" s="174">
        <v>135.30000000000001</v>
      </c>
      <c r="J21" s="174">
        <v>126.4</v>
      </c>
      <c r="K21" s="175">
        <v>96.2</v>
      </c>
    </row>
    <row r="22" spans="1:11" x14ac:dyDescent="0.2">
      <c r="A22" s="232" t="s">
        <v>367</v>
      </c>
      <c r="B22" s="21"/>
      <c r="C22" s="174"/>
      <c r="D22" s="174"/>
      <c r="E22" s="174"/>
      <c r="F22" s="174"/>
      <c r="G22" s="174"/>
      <c r="H22" s="174"/>
      <c r="I22" s="174"/>
      <c r="J22" s="174"/>
      <c r="K22" s="175"/>
    </row>
    <row r="23" spans="1:11" ht="18.75" customHeight="1" x14ac:dyDescent="0.2">
      <c r="A23" s="162" t="s">
        <v>368</v>
      </c>
      <c r="B23" s="79"/>
      <c r="C23" s="174"/>
      <c r="D23" s="174"/>
      <c r="E23" s="174"/>
      <c r="F23" s="174"/>
      <c r="G23" s="174"/>
      <c r="H23" s="174"/>
      <c r="I23" s="174"/>
      <c r="J23" s="174"/>
      <c r="K23" s="175"/>
    </row>
    <row r="24" spans="1:11" x14ac:dyDescent="0.2">
      <c r="A24" s="236" t="s">
        <v>369</v>
      </c>
      <c r="B24" s="219"/>
      <c r="C24" s="174"/>
      <c r="D24" s="174"/>
      <c r="E24" s="174"/>
      <c r="F24" s="174"/>
      <c r="G24" s="174"/>
      <c r="H24" s="174"/>
      <c r="I24" s="174"/>
      <c r="J24" s="174"/>
      <c r="K24" s="175"/>
    </row>
    <row r="25" spans="1:11" x14ac:dyDescent="0.2">
      <c r="A25" s="255" t="s">
        <v>458</v>
      </c>
      <c r="B25" s="219" t="s">
        <v>370</v>
      </c>
      <c r="C25" s="174">
        <v>241.7</v>
      </c>
      <c r="D25" s="174">
        <v>178.5</v>
      </c>
      <c r="E25" s="174">
        <v>120.8</v>
      </c>
      <c r="F25" s="174">
        <v>186.1</v>
      </c>
      <c r="G25" s="174">
        <v>161.19999999999999</v>
      </c>
      <c r="H25" s="174">
        <v>147</v>
      </c>
      <c r="I25" s="174">
        <v>157.69999999999999</v>
      </c>
      <c r="J25" s="174">
        <v>157.69999999999999</v>
      </c>
      <c r="K25" s="175">
        <v>103.3</v>
      </c>
    </row>
    <row r="26" spans="1:11" x14ac:dyDescent="0.2">
      <c r="A26" s="234" t="s">
        <v>396</v>
      </c>
      <c r="B26" s="219" t="s">
        <v>371</v>
      </c>
      <c r="C26" s="174"/>
      <c r="D26" s="174"/>
      <c r="E26" s="174"/>
      <c r="F26" s="174"/>
      <c r="G26" s="174"/>
      <c r="H26" s="174"/>
      <c r="I26" s="174"/>
      <c r="J26" s="174"/>
      <c r="K26" s="175"/>
    </row>
    <row r="27" spans="1:11" x14ac:dyDescent="0.2">
      <c r="A27" s="255" t="s">
        <v>459</v>
      </c>
      <c r="B27" s="219" t="s">
        <v>372</v>
      </c>
      <c r="C27" s="174">
        <v>170.7</v>
      </c>
      <c r="D27" s="174">
        <v>170.1</v>
      </c>
      <c r="E27" s="174">
        <v>105</v>
      </c>
      <c r="F27" s="174">
        <v>130.19999999999999</v>
      </c>
      <c r="G27" s="174">
        <v>118.2</v>
      </c>
      <c r="H27" s="174">
        <v>111.3</v>
      </c>
      <c r="I27" s="174">
        <v>185.2</v>
      </c>
      <c r="J27" s="174">
        <v>150.4</v>
      </c>
      <c r="K27" s="175">
        <v>97.8</v>
      </c>
    </row>
    <row r="28" spans="1:11" x14ac:dyDescent="0.2">
      <c r="A28" s="234" t="s">
        <v>397</v>
      </c>
      <c r="B28" s="219"/>
      <c r="C28" s="174"/>
      <c r="D28" s="174"/>
      <c r="E28" s="174"/>
      <c r="F28" s="174"/>
      <c r="G28" s="174"/>
      <c r="H28" s="174"/>
      <c r="I28" s="174"/>
      <c r="J28" s="174"/>
      <c r="K28" s="175"/>
    </row>
    <row r="29" spans="1:11" ht="9" customHeight="1" x14ac:dyDescent="0.2">
      <c r="A29" s="235" t="s">
        <v>532</v>
      </c>
      <c r="B29" s="219" t="s">
        <v>374</v>
      </c>
      <c r="C29" s="174">
        <v>236.2</v>
      </c>
      <c r="D29" s="174">
        <v>148.69999999999999</v>
      </c>
      <c r="E29" s="174">
        <v>121.6</v>
      </c>
      <c r="F29" s="174">
        <v>189.7</v>
      </c>
      <c r="G29" s="174">
        <v>113.1</v>
      </c>
      <c r="H29" s="174">
        <v>119.1</v>
      </c>
      <c r="I29" s="174">
        <v>226.6</v>
      </c>
      <c r="J29" s="174">
        <v>135.6</v>
      </c>
      <c r="K29" s="175">
        <v>135.6</v>
      </c>
    </row>
    <row r="30" spans="1:11" x14ac:dyDescent="0.2">
      <c r="A30" s="234" t="s">
        <v>533</v>
      </c>
      <c r="B30" s="219"/>
      <c r="C30" s="174"/>
      <c r="D30" s="174"/>
      <c r="E30" s="174"/>
      <c r="F30" s="174"/>
      <c r="G30" s="174"/>
      <c r="H30" s="174"/>
      <c r="I30" s="174"/>
      <c r="J30" s="174"/>
      <c r="K30" s="175"/>
    </row>
    <row r="31" spans="1:11" x14ac:dyDescent="0.2">
      <c r="A31" s="235" t="s">
        <v>376</v>
      </c>
      <c r="B31" s="219" t="s">
        <v>359</v>
      </c>
      <c r="C31" s="174">
        <v>146.69999999999999</v>
      </c>
      <c r="D31" s="174">
        <v>143.30000000000001</v>
      </c>
      <c r="E31" s="174">
        <v>73.099999999999994</v>
      </c>
      <c r="F31" s="174">
        <v>81.400000000000006</v>
      </c>
      <c r="G31" s="174">
        <v>117.7</v>
      </c>
      <c r="H31" s="174">
        <v>67.400000000000006</v>
      </c>
      <c r="I31" s="174">
        <v>136</v>
      </c>
      <c r="J31" s="174">
        <v>154.80000000000001</v>
      </c>
      <c r="K31" s="175">
        <v>69</v>
      </c>
    </row>
    <row r="32" spans="1:11" x14ac:dyDescent="0.2">
      <c r="A32" s="234" t="s">
        <v>377</v>
      </c>
      <c r="B32" s="219"/>
      <c r="C32" s="174"/>
      <c r="D32" s="174"/>
      <c r="E32" s="174"/>
      <c r="F32" s="174"/>
      <c r="G32" s="174"/>
      <c r="H32" s="174"/>
      <c r="I32" s="174"/>
      <c r="J32" s="174"/>
      <c r="K32" s="175"/>
    </row>
    <row r="33" spans="1:11" ht="18.75" customHeight="1" x14ac:dyDescent="0.2">
      <c r="A33" s="237" t="s">
        <v>378</v>
      </c>
      <c r="B33" s="219"/>
      <c r="C33" s="174"/>
      <c r="D33" s="174"/>
      <c r="E33" s="174"/>
      <c r="F33" s="174"/>
      <c r="G33" s="174"/>
      <c r="H33" s="174"/>
      <c r="I33" s="174"/>
      <c r="J33" s="174"/>
      <c r="K33" s="175"/>
    </row>
    <row r="34" spans="1:11" x14ac:dyDescent="0.2">
      <c r="A34" s="236" t="s">
        <v>379</v>
      </c>
      <c r="B34" s="219"/>
      <c r="C34" s="174"/>
      <c r="D34" s="174"/>
      <c r="E34" s="174"/>
      <c r="F34" s="174"/>
      <c r="G34" s="174"/>
      <c r="H34" s="174"/>
      <c r="I34" s="174"/>
      <c r="J34" s="174"/>
      <c r="K34" s="175"/>
    </row>
    <row r="35" spans="1:11" x14ac:dyDescent="0.2">
      <c r="A35" s="235" t="s">
        <v>380</v>
      </c>
      <c r="B35" s="219" t="s">
        <v>359</v>
      </c>
      <c r="C35" s="174">
        <v>226.4</v>
      </c>
      <c r="D35" s="174">
        <v>228.3</v>
      </c>
      <c r="E35" s="174">
        <v>132</v>
      </c>
      <c r="F35" s="174">
        <v>161.4</v>
      </c>
      <c r="G35" s="174">
        <v>142.80000000000001</v>
      </c>
      <c r="H35" s="174">
        <v>122.6</v>
      </c>
      <c r="I35" s="174">
        <v>156.9</v>
      </c>
      <c r="J35" s="174">
        <v>137.1</v>
      </c>
      <c r="K35" s="175">
        <v>115.7</v>
      </c>
    </row>
    <row r="36" spans="1:11" x14ac:dyDescent="0.2">
      <c r="A36" s="234" t="s">
        <v>381</v>
      </c>
      <c r="B36" s="219"/>
      <c r="C36" s="174"/>
      <c r="D36" s="174"/>
      <c r="E36" s="174"/>
      <c r="F36" s="174"/>
      <c r="G36" s="174"/>
      <c r="H36" s="174"/>
      <c r="I36" s="174"/>
      <c r="J36" s="174"/>
      <c r="K36" s="175"/>
    </row>
    <row r="37" spans="1:11" x14ac:dyDescent="0.2">
      <c r="A37" s="235" t="s">
        <v>382</v>
      </c>
      <c r="B37" s="219" t="s">
        <v>359</v>
      </c>
      <c r="C37" s="174">
        <v>148.6</v>
      </c>
      <c r="D37" s="174">
        <v>133.9</v>
      </c>
      <c r="E37" s="174">
        <v>108.8</v>
      </c>
      <c r="F37" s="174">
        <v>155.4</v>
      </c>
      <c r="G37" s="174">
        <v>133.5</v>
      </c>
      <c r="H37" s="174">
        <v>122</v>
      </c>
      <c r="I37" s="174">
        <v>171.8</v>
      </c>
      <c r="J37" s="174">
        <v>151.69999999999999</v>
      </c>
      <c r="K37" s="175">
        <v>107</v>
      </c>
    </row>
    <row r="38" spans="1:11" x14ac:dyDescent="0.2">
      <c r="A38" s="234" t="s">
        <v>383</v>
      </c>
      <c r="B38" s="219"/>
      <c r="C38" s="174"/>
      <c r="D38" s="174"/>
      <c r="E38" s="174"/>
      <c r="F38" s="174"/>
      <c r="G38" s="174"/>
      <c r="H38" s="174"/>
      <c r="I38" s="174"/>
      <c r="J38" s="174"/>
      <c r="K38" s="175"/>
    </row>
    <row r="39" spans="1:11" x14ac:dyDescent="0.2">
      <c r="A39" s="235" t="s">
        <v>384</v>
      </c>
      <c r="B39" s="219" t="s">
        <v>359</v>
      </c>
      <c r="C39" s="174">
        <v>144.6</v>
      </c>
      <c r="D39" s="174">
        <v>95.7</v>
      </c>
      <c r="E39" s="174">
        <v>97.9</v>
      </c>
      <c r="F39" s="174">
        <v>149.80000000000001</v>
      </c>
      <c r="G39" s="174">
        <v>80.5</v>
      </c>
      <c r="H39" s="174">
        <v>114.3</v>
      </c>
      <c r="I39" s="174">
        <v>129.5</v>
      </c>
      <c r="J39" s="174">
        <v>87.7</v>
      </c>
      <c r="K39" s="175">
        <v>77.099999999999994</v>
      </c>
    </row>
    <row r="40" spans="1:11" x14ac:dyDescent="0.2">
      <c r="A40" s="234" t="s">
        <v>385</v>
      </c>
      <c r="B40" s="219"/>
      <c r="C40" s="174"/>
      <c r="D40" s="174"/>
      <c r="E40" s="174"/>
      <c r="F40" s="174"/>
      <c r="G40" s="174"/>
      <c r="H40" s="174"/>
      <c r="I40" s="174"/>
      <c r="J40" s="174"/>
      <c r="K40" s="175"/>
    </row>
    <row r="41" spans="1:11" x14ac:dyDescent="0.2">
      <c r="A41" s="235" t="s">
        <v>386</v>
      </c>
      <c r="B41" s="219" t="s">
        <v>359</v>
      </c>
      <c r="C41" s="174">
        <v>179.1</v>
      </c>
      <c r="D41" s="174">
        <v>117.6</v>
      </c>
      <c r="E41" s="174">
        <v>90.3</v>
      </c>
      <c r="F41" s="174">
        <v>160.9</v>
      </c>
      <c r="G41" s="174">
        <v>111.2</v>
      </c>
      <c r="H41" s="174">
        <v>82.8</v>
      </c>
      <c r="I41" s="174">
        <v>150.9</v>
      </c>
      <c r="J41" s="174">
        <v>105.8</v>
      </c>
      <c r="K41" s="175">
        <v>65.599999999999994</v>
      </c>
    </row>
    <row r="42" spans="1:11" x14ac:dyDescent="0.2">
      <c r="A42" s="234" t="s">
        <v>387</v>
      </c>
      <c r="B42" s="219"/>
      <c r="C42" s="174"/>
      <c r="D42" s="174"/>
      <c r="E42" s="174"/>
      <c r="F42" s="174"/>
      <c r="G42" s="174"/>
      <c r="H42" s="174"/>
      <c r="I42" s="174"/>
      <c r="J42" s="174"/>
      <c r="K42" s="175"/>
    </row>
    <row r="43" spans="1:11" x14ac:dyDescent="0.2">
      <c r="A43" s="235" t="s">
        <v>388</v>
      </c>
      <c r="B43" s="219" t="s">
        <v>359</v>
      </c>
      <c r="C43" s="174">
        <v>223.6</v>
      </c>
      <c r="D43" s="174">
        <v>88.4</v>
      </c>
      <c r="E43" s="174">
        <v>81.099999999999994</v>
      </c>
      <c r="F43" s="174">
        <v>193.1</v>
      </c>
      <c r="G43" s="174">
        <v>90.4</v>
      </c>
      <c r="H43" s="174">
        <v>89</v>
      </c>
      <c r="I43" s="174">
        <v>174.6</v>
      </c>
      <c r="J43" s="174">
        <v>106</v>
      </c>
      <c r="K43" s="175">
        <v>105.3</v>
      </c>
    </row>
    <row r="44" spans="1:11" x14ac:dyDescent="0.2">
      <c r="A44" s="234" t="s">
        <v>389</v>
      </c>
      <c r="B44" s="219"/>
      <c r="C44" s="194"/>
      <c r="D44" s="194"/>
      <c r="E44" s="194"/>
      <c r="F44" s="194"/>
      <c r="G44" s="194"/>
      <c r="H44" s="194"/>
      <c r="I44" s="194"/>
      <c r="J44" s="194"/>
      <c r="K44" s="190"/>
    </row>
    <row r="45" spans="1:11" x14ac:dyDescent="0.2">
      <c r="A45" s="533" t="s">
        <v>578</v>
      </c>
      <c r="B45" s="533"/>
      <c r="C45" s="533"/>
      <c r="D45" s="533"/>
      <c r="E45" s="533"/>
      <c r="F45" s="533"/>
      <c r="G45" s="533"/>
      <c r="H45" s="533"/>
      <c r="I45" s="258"/>
      <c r="J45" s="258"/>
      <c r="K45" s="258"/>
    </row>
    <row r="46" spans="1:11" x14ac:dyDescent="0.2">
      <c r="A46" s="534" t="s">
        <v>579</v>
      </c>
      <c r="B46" s="534"/>
      <c r="C46" s="534"/>
      <c r="D46" s="534"/>
      <c r="E46" s="534"/>
      <c r="F46" s="534"/>
      <c r="G46" s="534"/>
      <c r="H46" s="534"/>
      <c r="I46" s="259"/>
      <c r="J46" s="259"/>
      <c r="K46" s="259"/>
    </row>
  </sheetData>
  <mergeCells count="8">
    <mergeCell ref="A45:H45"/>
    <mergeCell ref="A46:H46"/>
    <mergeCell ref="L1:M4"/>
    <mergeCell ref="A5:A6"/>
    <mergeCell ref="B5:B6"/>
    <mergeCell ref="C5:E5"/>
    <mergeCell ref="F5:H5"/>
    <mergeCell ref="I5:K5"/>
  </mergeCells>
  <hyperlinks>
    <hyperlink ref="L1" location="'Spis tablic'!A4" display="Powrót do spisu treści" xr:uid="{00000000-0004-0000-1400-000000000000}"/>
    <hyperlink ref="L1:M4" location="'Spis tablic   List of tables 2'!A1" display="'Spis tablic   List of tables 2'!A1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40"/>
  <sheetViews>
    <sheetView showGridLines="0" workbookViewId="0">
      <selection activeCell="R27" sqref="R27"/>
    </sheetView>
  </sheetViews>
  <sheetFormatPr defaultColWidth="9.140625" defaultRowHeight="11.25" x14ac:dyDescent="0.2"/>
  <cols>
    <col min="1" max="1" width="42.28515625" style="33" customWidth="1"/>
    <col min="2" max="2" width="10.140625" style="33" customWidth="1"/>
    <col min="3" max="11" width="11.85546875" style="33" customWidth="1"/>
    <col min="12" max="12" width="9.140625" style="33"/>
    <col min="13" max="13" width="13.85546875" style="33" customWidth="1"/>
    <col min="14" max="16384" width="9.140625" style="33"/>
  </cols>
  <sheetData>
    <row r="1" spans="1:13" s="53" customFormat="1" ht="12.75" x14ac:dyDescent="0.2">
      <c r="A1" s="229" t="s">
        <v>729</v>
      </c>
      <c r="B1" s="52"/>
      <c r="L1" s="489" t="s">
        <v>154</v>
      </c>
      <c r="M1" s="489"/>
    </row>
    <row r="2" spans="1:13" s="53" customFormat="1" ht="12.75" x14ac:dyDescent="0.2">
      <c r="A2" s="10" t="s">
        <v>522</v>
      </c>
      <c r="B2" s="52"/>
      <c r="L2" s="489"/>
      <c r="M2" s="489"/>
    </row>
    <row r="3" spans="1:13" s="53" customFormat="1" ht="12.75" x14ac:dyDescent="0.2">
      <c r="A3" s="230" t="s">
        <v>730</v>
      </c>
      <c r="B3" s="52"/>
      <c r="L3" s="489"/>
      <c r="M3" s="489"/>
    </row>
    <row r="4" spans="1:13" s="53" customFormat="1" ht="12.75" x14ac:dyDescent="0.2">
      <c r="A4" s="230" t="s">
        <v>523</v>
      </c>
      <c r="L4" s="489"/>
      <c r="M4" s="489"/>
    </row>
    <row r="5" spans="1:13" ht="33" customHeight="1" x14ac:dyDescent="0.2">
      <c r="A5" s="510" t="s">
        <v>155</v>
      </c>
      <c r="B5" s="490" t="s">
        <v>391</v>
      </c>
      <c r="C5" s="512" t="s">
        <v>468</v>
      </c>
      <c r="D5" s="518"/>
      <c r="E5" s="510"/>
      <c r="F5" s="512" t="s">
        <v>467</v>
      </c>
      <c r="G5" s="518"/>
      <c r="H5" s="518"/>
      <c r="I5" s="512" t="s">
        <v>392</v>
      </c>
      <c r="J5" s="518"/>
      <c r="K5" s="518"/>
    </row>
    <row r="6" spans="1:13" ht="24" customHeight="1" thickBot="1" x14ac:dyDescent="0.25">
      <c r="A6" s="511"/>
      <c r="B6" s="501"/>
      <c r="C6" s="242" t="s">
        <v>429</v>
      </c>
      <c r="D6" s="242" t="s">
        <v>430</v>
      </c>
      <c r="E6" s="243" t="s">
        <v>569</v>
      </c>
      <c r="F6" s="257" t="s">
        <v>429</v>
      </c>
      <c r="G6" s="257" t="s">
        <v>430</v>
      </c>
      <c r="H6" s="332" t="s">
        <v>569</v>
      </c>
      <c r="I6" s="257" t="s">
        <v>429</v>
      </c>
      <c r="J6" s="257" t="s">
        <v>430</v>
      </c>
      <c r="K6" s="332" t="s">
        <v>569</v>
      </c>
    </row>
    <row r="7" spans="1:13" ht="18.95" customHeight="1" x14ac:dyDescent="0.2">
      <c r="A7" s="162" t="s">
        <v>398</v>
      </c>
      <c r="B7" s="75"/>
      <c r="C7" s="75"/>
      <c r="D7" s="75"/>
      <c r="E7" s="75"/>
      <c r="F7" s="244"/>
      <c r="G7" s="244"/>
      <c r="H7" s="244"/>
      <c r="I7" s="244"/>
      <c r="J7" s="244"/>
      <c r="K7" s="245"/>
    </row>
    <row r="8" spans="1:13" x14ac:dyDescent="0.2">
      <c r="A8" s="233" t="s">
        <v>399</v>
      </c>
      <c r="B8" s="19"/>
      <c r="C8" s="19"/>
      <c r="D8" s="19"/>
      <c r="E8" s="19"/>
      <c r="F8" s="194"/>
      <c r="G8" s="194"/>
      <c r="H8" s="194"/>
      <c r="I8" s="194"/>
      <c r="J8" s="194"/>
      <c r="K8" s="190"/>
    </row>
    <row r="9" spans="1:13" x14ac:dyDescent="0.2">
      <c r="A9" s="238" t="s">
        <v>534</v>
      </c>
      <c r="B9" s="81" t="s">
        <v>400</v>
      </c>
      <c r="C9" s="218">
        <v>165.8</v>
      </c>
      <c r="D9" s="218">
        <v>134.80000000000001</v>
      </c>
      <c r="E9" s="218">
        <v>101</v>
      </c>
      <c r="F9" s="218">
        <v>130.80000000000001</v>
      </c>
      <c r="G9" s="218">
        <v>114.5</v>
      </c>
      <c r="H9" s="218">
        <v>106.9</v>
      </c>
      <c r="I9" s="218">
        <v>134.80000000000001</v>
      </c>
      <c r="J9" s="218">
        <v>104</v>
      </c>
      <c r="K9" s="239">
        <v>104.1</v>
      </c>
    </row>
    <row r="10" spans="1:13" x14ac:dyDescent="0.2">
      <c r="A10" s="232" t="s">
        <v>546</v>
      </c>
      <c r="B10" s="241" t="s">
        <v>401</v>
      </c>
      <c r="C10" s="218"/>
      <c r="D10" s="218"/>
      <c r="E10" s="218"/>
      <c r="F10" s="218"/>
      <c r="G10" s="218"/>
      <c r="H10" s="218"/>
      <c r="I10" s="218"/>
      <c r="J10" s="218"/>
      <c r="K10" s="239"/>
    </row>
    <row r="11" spans="1:13" x14ac:dyDescent="0.2">
      <c r="A11" s="235" t="s">
        <v>535</v>
      </c>
      <c r="B11" s="19" t="s">
        <v>400</v>
      </c>
      <c r="C11" s="218">
        <v>165.6</v>
      </c>
      <c r="D11" s="218">
        <v>129.9</v>
      </c>
      <c r="E11" s="218">
        <v>103.6</v>
      </c>
      <c r="F11" s="218">
        <v>139.5</v>
      </c>
      <c r="G11" s="218">
        <v>109.6</v>
      </c>
      <c r="H11" s="218">
        <v>98.8</v>
      </c>
      <c r="I11" s="218">
        <v>139.6</v>
      </c>
      <c r="J11" s="218">
        <v>105</v>
      </c>
      <c r="K11" s="239">
        <v>106.9</v>
      </c>
    </row>
    <row r="12" spans="1:13" x14ac:dyDescent="0.2">
      <c r="A12" s="232" t="s">
        <v>547</v>
      </c>
      <c r="B12" s="241" t="s">
        <v>401</v>
      </c>
      <c r="C12" s="194"/>
      <c r="D12" s="194"/>
      <c r="E12" s="194"/>
      <c r="F12" s="194"/>
      <c r="G12" s="194"/>
      <c r="H12" s="194"/>
      <c r="I12" s="194"/>
      <c r="J12" s="194"/>
      <c r="K12" s="190"/>
    </row>
    <row r="13" spans="1:13" ht="18.95" customHeight="1" x14ac:dyDescent="0.2">
      <c r="A13" s="162" t="s">
        <v>403</v>
      </c>
      <c r="B13" s="81"/>
      <c r="C13" s="218"/>
      <c r="D13" s="218"/>
      <c r="E13" s="218"/>
      <c r="F13" s="218"/>
      <c r="G13" s="218"/>
      <c r="H13" s="218"/>
      <c r="I13" s="218"/>
      <c r="J13" s="218"/>
      <c r="K13" s="239"/>
    </row>
    <row r="14" spans="1:13" x14ac:dyDescent="0.2">
      <c r="A14" s="233" t="s">
        <v>404</v>
      </c>
      <c r="B14" s="19"/>
      <c r="C14" s="218"/>
      <c r="D14" s="218"/>
      <c r="E14" s="218"/>
      <c r="F14" s="218"/>
      <c r="G14" s="218"/>
      <c r="H14" s="218"/>
      <c r="I14" s="218"/>
      <c r="J14" s="218"/>
      <c r="K14" s="239"/>
    </row>
    <row r="15" spans="1:13" x14ac:dyDescent="0.2">
      <c r="A15" s="37" t="s">
        <v>460</v>
      </c>
      <c r="B15" s="19" t="s">
        <v>405</v>
      </c>
      <c r="C15" s="218">
        <v>201.1</v>
      </c>
      <c r="D15" s="218">
        <v>153.30000000000001</v>
      </c>
      <c r="E15" s="218">
        <v>104.3</v>
      </c>
      <c r="F15" s="218">
        <v>158.4</v>
      </c>
      <c r="G15" s="218">
        <v>139</v>
      </c>
      <c r="H15" s="218">
        <v>113.4</v>
      </c>
      <c r="I15" s="218">
        <v>143.1</v>
      </c>
      <c r="J15" s="218">
        <v>118</v>
      </c>
      <c r="K15" s="239">
        <v>97.9</v>
      </c>
    </row>
    <row r="16" spans="1:13" x14ac:dyDescent="0.2">
      <c r="A16" s="232" t="s">
        <v>426</v>
      </c>
      <c r="B16" s="241" t="s">
        <v>406</v>
      </c>
      <c r="C16" s="194"/>
      <c r="D16" s="194"/>
      <c r="E16" s="194"/>
      <c r="F16" s="194"/>
      <c r="G16" s="194"/>
      <c r="H16" s="194"/>
      <c r="I16" s="194"/>
      <c r="J16" s="194"/>
      <c r="K16" s="190"/>
    </row>
    <row r="17" spans="1:11" ht="18.95" customHeight="1" x14ac:dyDescent="0.2">
      <c r="A17" s="162" t="s">
        <v>407</v>
      </c>
      <c r="B17" s="19"/>
      <c r="C17" s="218"/>
      <c r="D17" s="218"/>
      <c r="E17" s="218"/>
      <c r="F17" s="218"/>
      <c r="G17" s="218"/>
      <c r="H17" s="218"/>
      <c r="I17" s="218"/>
      <c r="J17" s="218"/>
      <c r="K17" s="239"/>
    </row>
    <row r="18" spans="1:11" x14ac:dyDescent="0.2">
      <c r="A18" s="232" t="s">
        <v>408</v>
      </c>
      <c r="B18" s="19"/>
      <c r="C18" s="218"/>
      <c r="D18" s="218"/>
      <c r="E18" s="218"/>
      <c r="F18" s="218"/>
      <c r="G18" s="218"/>
      <c r="H18" s="218"/>
      <c r="I18" s="218"/>
      <c r="J18" s="218"/>
      <c r="K18" s="239"/>
    </row>
    <row r="19" spans="1:11" x14ac:dyDescent="0.2">
      <c r="A19" s="235" t="s">
        <v>548</v>
      </c>
      <c r="B19" s="19" t="s">
        <v>409</v>
      </c>
      <c r="C19" s="218">
        <v>180.2</v>
      </c>
      <c r="D19" s="218">
        <v>172.3</v>
      </c>
      <c r="E19" s="218">
        <v>102.9</v>
      </c>
      <c r="F19" s="218">
        <v>160.6</v>
      </c>
      <c r="G19" s="218">
        <v>116.3</v>
      </c>
      <c r="H19" s="218">
        <v>97.2</v>
      </c>
      <c r="I19" s="218">
        <v>191</v>
      </c>
      <c r="J19" s="218">
        <v>191</v>
      </c>
      <c r="K19" s="239">
        <v>124.2</v>
      </c>
    </row>
    <row r="20" spans="1:11" x14ac:dyDescent="0.2">
      <c r="A20" s="232" t="s">
        <v>549</v>
      </c>
      <c r="B20" s="19"/>
      <c r="C20" s="194"/>
      <c r="D20" s="194"/>
      <c r="E20" s="194"/>
      <c r="F20" s="194"/>
      <c r="G20" s="194"/>
      <c r="H20" s="194"/>
      <c r="I20" s="194"/>
      <c r="J20" s="194"/>
      <c r="K20" s="190"/>
    </row>
    <row r="21" spans="1:11" x14ac:dyDescent="0.2">
      <c r="A21" s="37" t="s">
        <v>461</v>
      </c>
      <c r="B21" s="19" t="s">
        <v>410</v>
      </c>
      <c r="C21" s="355" t="s">
        <v>269</v>
      </c>
      <c r="D21" s="355" t="s">
        <v>269</v>
      </c>
      <c r="E21" s="355" t="s">
        <v>269</v>
      </c>
      <c r="F21" s="354">
        <v>304.89999999999998</v>
      </c>
      <c r="G21" s="354">
        <v>178.9</v>
      </c>
      <c r="H21" s="354">
        <v>99.8</v>
      </c>
      <c r="I21" s="354">
        <v>159.69999999999999</v>
      </c>
      <c r="J21" s="354">
        <v>153.19999999999999</v>
      </c>
      <c r="K21" s="356">
        <v>119.2</v>
      </c>
    </row>
    <row r="22" spans="1:11" x14ac:dyDescent="0.2">
      <c r="A22" s="232" t="s">
        <v>425</v>
      </c>
      <c r="B22" s="19"/>
      <c r="C22" s="194"/>
      <c r="D22" s="194"/>
      <c r="E22" s="194"/>
      <c r="F22" s="194"/>
      <c r="G22" s="194"/>
      <c r="H22" s="194"/>
      <c r="I22" s="194"/>
      <c r="J22" s="194"/>
      <c r="K22" s="190"/>
    </row>
    <row r="23" spans="1:11" x14ac:dyDescent="0.2">
      <c r="A23" s="235" t="s">
        <v>411</v>
      </c>
      <c r="B23" s="81" t="s">
        <v>412</v>
      </c>
      <c r="C23" s="218">
        <v>164.7</v>
      </c>
      <c r="D23" s="218">
        <v>130.30000000000001</v>
      </c>
      <c r="E23" s="218">
        <v>103.4</v>
      </c>
      <c r="F23" s="218">
        <v>146.19999999999999</v>
      </c>
      <c r="G23" s="218">
        <v>127.9</v>
      </c>
      <c r="H23" s="218">
        <v>99.5</v>
      </c>
      <c r="I23" s="218">
        <v>127.4</v>
      </c>
      <c r="J23" s="218">
        <v>130.4</v>
      </c>
      <c r="K23" s="239">
        <v>101.9</v>
      </c>
    </row>
    <row r="24" spans="1:11" x14ac:dyDescent="0.2">
      <c r="A24" s="232" t="s">
        <v>413</v>
      </c>
      <c r="B24" s="219"/>
      <c r="C24" s="194"/>
      <c r="D24" s="194"/>
      <c r="E24" s="194"/>
      <c r="F24" s="194"/>
      <c r="G24" s="194"/>
      <c r="H24" s="194"/>
      <c r="I24" s="194"/>
      <c r="J24" s="194"/>
      <c r="K24" s="190"/>
    </row>
    <row r="25" spans="1:11" ht="18.95" customHeight="1" x14ac:dyDescent="0.2">
      <c r="A25" s="162" t="s">
        <v>414</v>
      </c>
      <c r="B25" s="219"/>
      <c r="C25" s="218"/>
      <c r="D25" s="218"/>
      <c r="E25" s="218"/>
      <c r="F25" s="218"/>
      <c r="G25" s="218"/>
      <c r="H25" s="218"/>
      <c r="I25" s="218"/>
      <c r="J25" s="218"/>
      <c r="K25" s="239"/>
    </row>
    <row r="26" spans="1:11" x14ac:dyDescent="0.2">
      <c r="A26" s="234" t="s">
        <v>415</v>
      </c>
      <c r="B26" s="219"/>
      <c r="C26" s="218"/>
      <c r="D26" s="218"/>
      <c r="E26" s="218"/>
      <c r="F26" s="218"/>
      <c r="G26" s="218"/>
      <c r="H26" s="218"/>
      <c r="I26" s="218"/>
      <c r="J26" s="218"/>
      <c r="K26" s="239"/>
    </row>
    <row r="27" spans="1:11" x14ac:dyDescent="0.2">
      <c r="A27" s="255" t="s">
        <v>462</v>
      </c>
      <c r="B27" s="219" t="s">
        <v>372</v>
      </c>
      <c r="C27" s="218">
        <v>125.3</v>
      </c>
      <c r="D27" s="218">
        <v>112.6</v>
      </c>
      <c r="E27" s="218">
        <v>87.4</v>
      </c>
      <c r="F27" s="218">
        <v>104.6</v>
      </c>
      <c r="G27" s="218">
        <v>102.8</v>
      </c>
      <c r="H27" s="218">
        <v>85.8</v>
      </c>
      <c r="I27" s="218">
        <v>116.3</v>
      </c>
      <c r="J27" s="218">
        <v>109.5</v>
      </c>
      <c r="K27" s="239">
        <v>95.7</v>
      </c>
    </row>
    <row r="28" spans="1:11" x14ac:dyDescent="0.2">
      <c r="A28" s="234" t="s">
        <v>424</v>
      </c>
      <c r="B28" s="219"/>
      <c r="C28" s="218"/>
      <c r="D28" s="218"/>
      <c r="E28" s="218"/>
      <c r="F28" s="218"/>
      <c r="G28" s="218"/>
      <c r="H28" s="218"/>
      <c r="I28" s="218"/>
      <c r="J28" s="218"/>
      <c r="K28" s="239"/>
    </row>
    <row r="29" spans="1:11" x14ac:dyDescent="0.2">
      <c r="A29" s="235" t="s">
        <v>416</v>
      </c>
      <c r="B29" s="219" t="s">
        <v>372</v>
      </c>
      <c r="C29" s="218">
        <v>134.69999999999999</v>
      </c>
      <c r="D29" s="218">
        <v>114</v>
      </c>
      <c r="E29" s="218">
        <v>87.6</v>
      </c>
      <c r="F29" s="218">
        <v>105</v>
      </c>
      <c r="G29" s="218">
        <v>101</v>
      </c>
      <c r="H29" s="218">
        <v>86.4</v>
      </c>
      <c r="I29" s="218">
        <v>124.8</v>
      </c>
      <c r="J29" s="218">
        <v>93.4</v>
      </c>
      <c r="K29" s="239">
        <v>99.6</v>
      </c>
    </row>
    <row r="30" spans="1:11" x14ac:dyDescent="0.2">
      <c r="A30" s="234" t="s">
        <v>417</v>
      </c>
      <c r="B30" s="219"/>
      <c r="C30" s="194"/>
      <c r="D30" s="194"/>
      <c r="E30" s="194"/>
      <c r="F30" s="194"/>
      <c r="G30" s="194"/>
      <c r="H30" s="194"/>
      <c r="I30" s="194"/>
      <c r="J30" s="194"/>
      <c r="K30" s="190"/>
    </row>
    <row r="31" spans="1:11" ht="18.95" customHeight="1" x14ac:dyDescent="0.2">
      <c r="A31" s="162" t="s">
        <v>418</v>
      </c>
      <c r="B31" s="219"/>
      <c r="C31" s="218"/>
      <c r="D31" s="218"/>
      <c r="E31" s="218"/>
      <c r="F31" s="218"/>
      <c r="G31" s="218"/>
      <c r="H31" s="218"/>
      <c r="I31" s="218"/>
      <c r="J31" s="218"/>
      <c r="K31" s="239"/>
    </row>
    <row r="32" spans="1:11" x14ac:dyDescent="0.2">
      <c r="A32" s="234" t="s">
        <v>419</v>
      </c>
      <c r="B32" s="219"/>
      <c r="C32" s="218"/>
      <c r="D32" s="218"/>
      <c r="E32" s="218"/>
      <c r="F32" s="218"/>
      <c r="G32" s="218"/>
      <c r="H32" s="218"/>
      <c r="I32" s="218"/>
      <c r="J32" s="218"/>
      <c r="K32" s="239"/>
    </row>
    <row r="33" spans="1:11" x14ac:dyDescent="0.2">
      <c r="A33" s="235" t="s">
        <v>420</v>
      </c>
      <c r="B33" s="219" t="s">
        <v>370</v>
      </c>
      <c r="C33" s="218">
        <v>155.80000000000001</v>
      </c>
      <c r="D33" s="218">
        <v>117.9</v>
      </c>
      <c r="E33" s="218">
        <v>103.8</v>
      </c>
      <c r="F33" s="218">
        <v>190.9</v>
      </c>
      <c r="G33" s="218">
        <v>129.1</v>
      </c>
      <c r="H33" s="218">
        <v>103.5</v>
      </c>
      <c r="I33" s="218">
        <v>157.1</v>
      </c>
      <c r="J33" s="218">
        <v>123.8</v>
      </c>
      <c r="K33" s="239">
        <v>110.9</v>
      </c>
    </row>
    <row r="34" spans="1:11" x14ac:dyDescent="0.2">
      <c r="A34" s="234" t="s">
        <v>421</v>
      </c>
      <c r="B34" s="241" t="s">
        <v>371</v>
      </c>
      <c r="C34" s="218"/>
      <c r="D34" s="218"/>
      <c r="E34" s="218"/>
      <c r="F34" s="218"/>
      <c r="G34" s="218"/>
      <c r="H34" s="218"/>
      <c r="I34" s="218"/>
      <c r="J34" s="218"/>
      <c r="K34" s="239"/>
    </row>
    <row r="35" spans="1:11" ht="13.15" customHeight="1" x14ac:dyDescent="0.2">
      <c r="A35" s="235" t="s">
        <v>463</v>
      </c>
      <c r="B35" s="219" t="s">
        <v>370</v>
      </c>
      <c r="C35" s="218">
        <v>171.3</v>
      </c>
      <c r="D35" s="218">
        <v>138.4</v>
      </c>
      <c r="E35" s="218">
        <v>104.4</v>
      </c>
      <c r="F35" s="218">
        <v>172.6</v>
      </c>
      <c r="G35" s="218">
        <v>129.5</v>
      </c>
      <c r="H35" s="218">
        <v>101.3</v>
      </c>
      <c r="I35" s="218">
        <v>164.7</v>
      </c>
      <c r="J35" s="218">
        <v>130.5</v>
      </c>
      <c r="K35" s="239">
        <v>113.1</v>
      </c>
    </row>
    <row r="36" spans="1:11" ht="12" customHeight="1" x14ac:dyDescent="0.2">
      <c r="A36" s="240" t="s">
        <v>427</v>
      </c>
      <c r="B36" s="241" t="s">
        <v>371</v>
      </c>
      <c r="C36" s="218"/>
      <c r="D36" s="218"/>
      <c r="E36" s="218"/>
      <c r="F36" s="218"/>
      <c r="G36" s="218"/>
      <c r="H36" s="218"/>
      <c r="I36" s="218"/>
      <c r="J36" s="218"/>
      <c r="K36" s="239"/>
    </row>
    <row r="37" spans="1:11" x14ac:dyDescent="0.2">
      <c r="A37" s="255" t="s">
        <v>464</v>
      </c>
      <c r="B37" s="219"/>
      <c r="C37" s="218">
        <v>345.5</v>
      </c>
      <c r="D37" s="218">
        <v>241.4</v>
      </c>
      <c r="E37" s="218">
        <v>112</v>
      </c>
      <c r="F37" s="194">
        <v>418.5</v>
      </c>
      <c r="G37" s="194">
        <v>169.3</v>
      </c>
      <c r="H37" s="194">
        <v>104.3</v>
      </c>
      <c r="I37" s="194">
        <v>207.8</v>
      </c>
      <c r="J37" s="194">
        <v>139.80000000000001</v>
      </c>
      <c r="K37" s="190">
        <v>106.5</v>
      </c>
    </row>
    <row r="38" spans="1:11" x14ac:dyDescent="0.2">
      <c r="A38" s="234" t="s">
        <v>428</v>
      </c>
      <c r="B38" s="219"/>
      <c r="C38" s="194"/>
      <c r="D38" s="194"/>
      <c r="E38" s="194"/>
      <c r="F38" s="194"/>
      <c r="G38" s="194"/>
      <c r="H38" s="194"/>
      <c r="I38" s="194"/>
      <c r="J38" s="194"/>
      <c r="K38" s="190"/>
    </row>
    <row r="39" spans="1:11" ht="27" customHeight="1" x14ac:dyDescent="0.2">
      <c r="A39" s="535" t="s">
        <v>580</v>
      </c>
      <c r="B39" s="535"/>
      <c r="C39" s="535"/>
      <c r="D39" s="535"/>
      <c r="E39" s="535"/>
      <c r="F39" s="535"/>
      <c r="G39" s="535"/>
      <c r="H39" s="535"/>
      <c r="I39" s="535"/>
      <c r="J39" s="535"/>
      <c r="K39" s="535"/>
    </row>
    <row r="40" spans="1:11" ht="25.5" customHeight="1" x14ac:dyDescent="0.2">
      <c r="A40" s="536" t="s">
        <v>581</v>
      </c>
      <c r="B40" s="536"/>
      <c r="C40" s="536"/>
      <c r="D40" s="536"/>
      <c r="E40" s="536"/>
      <c r="F40" s="536"/>
      <c r="G40" s="536"/>
      <c r="H40" s="536"/>
      <c r="I40" s="536"/>
      <c r="J40" s="536"/>
      <c r="K40" s="536"/>
    </row>
  </sheetData>
  <mergeCells count="8">
    <mergeCell ref="A39:K39"/>
    <mergeCell ref="A40:K40"/>
    <mergeCell ref="L1:M4"/>
    <mergeCell ref="A5:A6"/>
    <mergeCell ref="B5:B6"/>
    <mergeCell ref="C5:E5"/>
    <mergeCell ref="F5:H5"/>
    <mergeCell ref="I5:K5"/>
  </mergeCells>
  <hyperlinks>
    <hyperlink ref="L1" location="'Spis tablic'!A4" display="Powrót do spisu treści" xr:uid="{00000000-0004-0000-1500-000000000000}"/>
    <hyperlink ref="L1:M4" location="'Spis tablic   List of tables 2'!A1" display="'Spis tablic   List of tables 2'!A1" xr:uid="{00000000-0004-0000-1500-000001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7E24-4BA1-4E17-A875-31406C495187}">
  <dimension ref="A1:G34"/>
  <sheetViews>
    <sheetView workbookViewId="0">
      <selection activeCell="R27" sqref="R27"/>
    </sheetView>
  </sheetViews>
  <sheetFormatPr defaultRowHeight="12" x14ac:dyDescent="0.2"/>
  <cols>
    <col min="1" max="1" width="25.7109375" customWidth="1"/>
    <col min="2" max="5" width="11.85546875" customWidth="1"/>
  </cols>
  <sheetData>
    <row r="1" spans="1:7" ht="14.25" x14ac:dyDescent="0.2">
      <c r="A1" s="229" t="s">
        <v>524</v>
      </c>
      <c r="B1" s="10"/>
      <c r="C1" s="299"/>
      <c r="D1" s="296"/>
      <c r="E1" s="296"/>
      <c r="F1" s="489" t="s">
        <v>154</v>
      </c>
      <c r="G1" s="489"/>
    </row>
    <row r="2" spans="1:7" ht="14.25" x14ac:dyDescent="0.2">
      <c r="A2" s="230" t="s">
        <v>525</v>
      </c>
      <c r="B2" s="10"/>
      <c r="C2" s="299"/>
      <c r="D2" s="296"/>
      <c r="E2" s="296"/>
      <c r="F2" s="489"/>
      <c r="G2" s="489"/>
    </row>
    <row r="3" spans="1:7" x14ac:dyDescent="0.2">
      <c r="A3" s="510" t="s">
        <v>155</v>
      </c>
      <c r="B3" s="497" t="s">
        <v>243</v>
      </c>
      <c r="C3" s="514"/>
      <c r="D3" s="497" t="s">
        <v>314</v>
      </c>
      <c r="E3" s="539"/>
      <c r="F3" s="489"/>
      <c r="G3" s="489"/>
    </row>
    <row r="4" spans="1:7" x14ac:dyDescent="0.2">
      <c r="A4" s="510"/>
      <c r="B4" s="537"/>
      <c r="C4" s="538"/>
      <c r="D4" s="537"/>
      <c r="E4" s="540"/>
      <c r="F4" s="489"/>
      <c r="G4" s="489"/>
    </row>
    <row r="5" spans="1:7" x14ac:dyDescent="0.2">
      <c r="A5" s="510"/>
      <c r="B5" s="495" t="s">
        <v>516</v>
      </c>
      <c r="C5" s="490" t="s">
        <v>515</v>
      </c>
      <c r="D5" s="495" t="s">
        <v>517</v>
      </c>
      <c r="E5" s="512" t="s">
        <v>515</v>
      </c>
    </row>
    <row r="6" spans="1:7" ht="12.75" thickBot="1" x14ac:dyDescent="0.25">
      <c r="A6" s="511"/>
      <c r="B6" s="496"/>
      <c r="C6" s="501"/>
      <c r="D6" s="496"/>
      <c r="E6" s="521"/>
    </row>
    <row r="7" spans="1:7" ht="10.9" customHeight="1" x14ac:dyDescent="0.2">
      <c r="A7" s="349" t="s">
        <v>713</v>
      </c>
      <c r="B7" s="301">
        <v>4.0110000000000001</v>
      </c>
      <c r="C7" s="50">
        <v>100</v>
      </c>
      <c r="D7" s="302">
        <v>35.61</v>
      </c>
      <c r="E7" s="264">
        <v>100</v>
      </c>
    </row>
    <row r="8" spans="1:7" ht="12.75" customHeight="1" x14ac:dyDescent="0.2">
      <c r="A8" s="298" t="s">
        <v>714</v>
      </c>
      <c r="B8" s="301">
        <v>3.6684999999999999</v>
      </c>
      <c r="C8" s="50">
        <v>91.4</v>
      </c>
      <c r="D8" s="302">
        <v>34.082999999999998</v>
      </c>
      <c r="E8" s="264">
        <v>95.7</v>
      </c>
    </row>
    <row r="9" spans="1:7" x14ac:dyDescent="0.2">
      <c r="A9" s="300">
        <v>2002</v>
      </c>
      <c r="B9" s="301">
        <v>3.8557000000000001</v>
      </c>
      <c r="C9" s="50">
        <v>96.1</v>
      </c>
      <c r="D9" s="302">
        <v>30.812000000000001</v>
      </c>
      <c r="E9" s="264">
        <v>86.5</v>
      </c>
    </row>
    <row r="10" spans="1:7" x14ac:dyDescent="0.2">
      <c r="A10" s="300">
        <v>2003</v>
      </c>
      <c r="B10" s="301">
        <v>4.3978000000000002</v>
      </c>
      <c r="C10" s="50">
        <v>109.6</v>
      </c>
      <c r="D10" s="302">
        <v>31.844000000000001</v>
      </c>
      <c r="E10" s="264">
        <v>89.4</v>
      </c>
    </row>
    <row r="11" spans="1:7" x14ac:dyDescent="0.2">
      <c r="A11" s="300">
        <v>2004</v>
      </c>
      <c r="B11" s="301">
        <v>4.5339999999999998</v>
      </c>
      <c r="C11" s="50">
        <v>113</v>
      </c>
      <c r="D11" s="302">
        <v>31.904</v>
      </c>
      <c r="E11" s="264">
        <v>89.6</v>
      </c>
    </row>
    <row r="12" spans="1:7" x14ac:dyDescent="0.2">
      <c r="A12" s="300">
        <v>2005</v>
      </c>
      <c r="B12" s="301">
        <v>4.0251999999999999</v>
      </c>
      <c r="C12" s="50">
        <v>100.4</v>
      </c>
      <c r="D12" s="302">
        <v>29.783999999999999</v>
      </c>
      <c r="E12" s="264">
        <v>83.6</v>
      </c>
    </row>
    <row r="13" spans="1:7" x14ac:dyDescent="0.2">
      <c r="A13" s="300">
        <v>2006</v>
      </c>
      <c r="B13" s="301">
        <v>3.8950999999999998</v>
      </c>
      <c r="C13" s="50">
        <v>97.1</v>
      </c>
      <c r="D13" s="302">
        <v>28.343</v>
      </c>
      <c r="E13" s="264">
        <v>79.599999999999994</v>
      </c>
    </row>
    <row r="14" spans="1:7" x14ac:dyDescent="0.2">
      <c r="A14" s="300">
        <v>2007</v>
      </c>
      <c r="B14" s="301">
        <v>3.7829000000000002</v>
      </c>
      <c r="C14" s="50">
        <v>94.3</v>
      </c>
      <c r="D14" s="302">
        <v>27.762</v>
      </c>
      <c r="E14" s="264">
        <v>78</v>
      </c>
    </row>
    <row r="15" spans="1:7" x14ac:dyDescent="0.2">
      <c r="A15" s="300">
        <v>2008</v>
      </c>
      <c r="B15" s="301">
        <v>3.5165999999999999</v>
      </c>
      <c r="C15" s="50">
        <v>87.7</v>
      </c>
      <c r="D15" s="302">
        <v>24.942</v>
      </c>
      <c r="E15" s="264">
        <v>70</v>
      </c>
    </row>
    <row r="16" spans="1:7" x14ac:dyDescent="0.2">
      <c r="A16" s="300">
        <v>2009</v>
      </c>
      <c r="B16" s="301">
        <v>4.3273000000000001</v>
      </c>
      <c r="C16" s="50">
        <v>107.9</v>
      </c>
      <c r="D16" s="302">
        <v>26.445</v>
      </c>
      <c r="E16" s="264">
        <v>74.3</v>
      </c>
    </row>
    <row r="17" spans="1:5" x14ac:dyDescent="0.2">
      <c r="A17" s="300">
        <v>2010</v>
      </c>
      <c r="B17" s="301">
        <v>3.9946000000000002</v>
      </c>
      <c r="C17" s="50">
        <v>99.6</v>
      </c>
      <c r="D17" s="302">
        <v>25.29</v>
      </c>
      <c r="E17" s="264">
        <v>71</v>
      </c>
    </row>
    <row r="18" spans="1:5" x14ac:dyDescent="0.2">
      <c r="A18" s="300">
        <v>2011</v>
      </c>
      <c r="B18" s="301">
        <v>4.1197999999999997</v>
      </c>
      <c r="C18" s="50">
        <v>102.7</v>
      </c>
      <c r="D18" s="302">
        <v>24.585999999999999</v>
      </c>
      <c r="E18" s="264">
        <v>69</v>
      </c>
    </row>
    <row r="19" spans="1:5" x14ac:dyDescent="0.2">
      <c r="A19" s="300">
        <v>2012</v>
      </c>
      <c r="B19" s="301">
        <v>4.1849999999999996</v>
      </c>
      <c r="C19" s="50">
        <v>104.3</v>
      </c>
      <c r="D19" s="302">
        <v>25.143000000000001</v>
      </c>
      <c r="E19" s="264">
        <v>70.599999999999994</v>
      </c>
    </row>
    <row r="20" spans="1:5" x14ac:dyDescent="0.2">
      <c r="A20" s="300">
        <v>2013</v>
      </c>
      <c r="B20" s="301">
        <v>4.1974999999999998</v>
      </c>
      <c r="C20" s="50">
        <v>104.6</v>
      </c>
      <c r="D20" s="302">
        <v>25.974</v>
      </c>
      <c r="E20" s="264">
        <v>72.900000000000006</v>
      </c>
    </row>
    <row r="21" spans="1:5" x14ac:dyDescent="0.2">
      <c r="A21" s="300">
        <v>2014</v>
      </c>
      <c r="B21" s="301">
        <v>4.1852</v>
      </c>
      <c r="C21" s="50">
        <v>104.3</v>
      </c>
      <c r="D21" s="302">
        <v>27.533000000000001</v>
      </c>
      <c r="E21" s="264">
        <v>77.3</v>
      </c>
    </row>
    <row r="22" spans="1:5" x14ac:dyDescent="0.2">
      <c r="A22" s="300">
        <v>2015</v>
      </c>
      <c r="B22" s="301">
        <v>4.1839000000000004</v>
      </c>
      <c r="C22" s="50">
        <v>104.3</v>
      </c>
      <c r="D22" s="302">
        <v>27.283000000000001</v>
      </c>
      <c r="E22" s="264">
        <v>76.599999999999994</v>
      </c>
    </row>
    <row r="23" spans="1:5" x14ac:dyDescent="0.2">
      <c r="A23" s="300">
        <v>2016</v>
      </c>
      <c r="B23" s="301">
        <v>4.3624999999999998</v>
      </c>
      <c r="C23" s="50">
        <v>108.8</v>
      </c>
      <c r="D23" s="302">
        <v>27.033000000000001</v>
      </c>
      <c r="E23" s="264">
        <v>75.900000000000006</v>
      </c>
    </row>
    <row r="24" spans="1:5" x14ac:dyDescent="0.2">
      <c r="A24" s="300">
        <v>2017</v>
      </c>
      <c r="B24" s="301">
        <v>4.2576000000000001</v>
      </c>
      <c r="C24" s="50">
        <v>106.2</v>
      </c>
      <c r="D24" s="302">
        <v>26.33</v>
      </c>
      <c r="E24" s="264">
        <v>73.900000000000006</v>
      </c>
    </row>
    <row r="25" spans="1:5" x14ac:dyDescent="0.2">
      <c r="A25" s="300">
        <v>2018</v>
      </c>
      <c r="B25" s="301">
        <v>4.2622999999999998</v>
      </c>
      <c r="C25" s="50">
        <v>106.3</v>
      </c>
      <c r="D25" s="302">
        <v>25.643000000000001</v>
      </c>
      <c r="E25" s="264">
        <v>72</v>
      </c>
    </row>
    <row r="26" spans="1:5" x14ac:dyDescent="0.2">
      <c r="A26" s="300">
        <v>2019</v>
      </c>
      <c r="B26" s="301">
        <v>4.298</v>
      </c>
      <c r="C26" s="50">
        <v>107.2</v>
      </c>
      <c r="D26" s="302">
        <v>25.672000000000001</v>
      </c>
      <c r="E26" s="264">
        <v>72.099999999999994</v>
      </c>
    </row>
    <row r="27" spans="1:5" x14ac:dyDescent="0.2">
      <c r="A27" s="300">
        <v>2020</v>
      </c>
      <c r="B27" s="301">
        <v>4.4447999999999999</v>
      </c>
      <c r="C27" s="50">
        <v>110.8</v>
      </c>
      <c r="D27" s="302">
        <v>26.443999999999999</v>
      </c>
      <c r="E27" s="264">
        <v>74.3</v>
      </c>
    </row>
    <row r="28" spans="1:5" x14ac:dyDescent="0.2">
      <c r="A28" s="300">
        <v>2021</v>
      </c>
      <c r="B28" s="301">
        <v>4.5674000000000001</v>
      </c>
      <c r="C28" s="50">
        <v>113.9</v>
      </c>
      <c r="D28" s="302">
        <v>25.645</v>
      </c>
      <c r="E28" s="264">
        <v>72</v>
      </c>
    </row>
    <row r="29" spans="1:5" x14ac:dyDescent="0.2">
      <c r="A29" s="300">
        <v>2022</v>
      </c>
      <c r="B29" s="301">
        <v>4.6868999999999996</v>
      </c>
      <c r="C29" s="50">
        <v>116.9</v>
      </c>
      <c r="D29" s="302">
        <v>24.565000000000001</v>
      </c>
      <c r="E29" s="264">
        <v>69</v>
      </c>
    </row>
    <row r="30" spans="1:5" x14ac:dyDescent="0.2">
      <c r="A30" s="300">
        <v>2023</v>
      </c>
      <c r="B30" s="301">
        <v>4.5430000000000001</v>
      </c>
      <c r="C30" s="50">
        <v>113.3</v>
      </c>
      <c r="D30" s="302">
        <v>24.007000000000001</v>
      </c>
      <c r="E30" s="264">
        <v>67.400000000000006</v>
      </c>
    </row>
    <row r="31" spans="1:5" x14ac:dyDescent="0.2">
      <c r="A31" s="300">
        <v>2024</v>
      </c>
      <c r="B31" s="301">
        <v>4.3064</v>
      </c>
      <c r="C31" s="50">
        <v>107.4</v>
      </c>
      <c r="D31" s="302">
        <v>25.119</v>
      </c>
      <c r="E31" s="264">
        <v>73.7</v>
      </c>
    </row>
    <row r="32" spans="1:5" ht="18" customHeight="1" x14ac:dyDescent="0.2">
      <c r="A32" s="297" t="s">
        <v>711</v>
      </c>
      <c r="B32" s="301">
        <v>4.2541000000000002</v>
      </c>
      <c r="C32" s="50">
        <v>106.1</v>
      </c>
      <c r="D32" s="302">
        <v>24.922999999999998</v>
      </c>
      <c r="E32" s="264">
        <v>78.3</v>
      </c>
    </row>
    <row r="33" spans="1:5" x14ac:dyDescent="0.2">
      <c r="A33" s="303" t="s">
        <v>712</v>
      </c>
      <c r="B33" s="351"/>
      <c r="C33" s="351"/>
      <c r="D33" s="351"/>
      <c r="E33" s="352"/>
    </row>
    <row r="34" spans="1:5" x14ac:dyDescent="0.2">
      <c r="A34" s="296"/>
      <c r="B34" s="296"/>
      <c r="C34" s="296"/>
      <c r="D34" s="296"/>
      <c r="E34" s="296"/>
    </row>
  </sheetData>
  <mergeCells count="8">
    <mergeCell ref="F1:G4"/>
    <mergeCell ref="C5:C6"/>
    <mergeCell ref="E5:E6"/>
    <mergeCell ref="A3:A6"/>
    <mergeCell ref="B3:C4"/>
    <mergeCell ref="D3:E4"/>
    <mergeCell ref="B5:B6"/>
    <mergeCell ref="D5:D6"/>
  </mergeCells>
  <hyperlinks>
    <hyperlink ref="F1" location="'Spis tablic'!A4" display="Powrót do spisu treści" xr:uid="{FB9418F8-78D1-4B0A-A52A-4AD0F3A8FD59}"/>
    <hyperlink ref="F1:G4" location="'Spis tablic   List of tables 2'!A1" display="'Spis tablic   List of tables 2'!A1" xr:uid="{A5F05BEA-BD41-4DF6-BF62-F465CBB48C6A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8"/>
  <sheetViews>
    <sheetView showGridLines="0" workbookViewId="0">
      <selection activeCell="R27" sqref="R27"/>
    </sheetView>
  </sheetViews>
  <sheetFormatPr defaultColWidth="9.140625" defaultRowHeight="11.25" x14ac:dyDescent="0.2"/>
  <cols>
    <col min="1" max="1" width="26.28515625" style="33" customWidth="1"/>
    <col min="2" max="5" width="10.71093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52" t="s">
        <v>635</v>
      </c>
      <c r="B1" s="52"/>
      <c r="F1" s="489" t="s">
        <v>154</v>
      </c>
      <c r="G1" s="489"/>
    </row>
    <row r="2" spans="1:7" s="53" customFormat="1" ht="12.75" x14ac:dyDescent="0.2">
      <c r="A2" s="54" t="s">
        <v>152</v>
      </c>
      <c r="B2" s="52"/>
      <c r="F2" s="489"/>
      <c r="G2" s="489"/>
    </row>
    <row r="3" spans="1:7" s="53" customFormat="1" ht="12.75" x14ac:dyDescent="0.2">
      <c r="A3" s="55" t="s">
        <v>636</v>
      </c>
    </row>
    <row r="4" spans="1:7" s="53" customFormat="1" ht="12.75" x14ac:dyDescent="0.2">
      <c r="A4" s="55" t="s">
        <v>310</v>
      </c>
      <c r="B4" s="52"/>
    </row>
    <row r="5" spans="1:7" ht="22.5" customHeight="1" x14ac:dyDescent="0.2">
      <c r="A5" s="514" t="s">
        <v>155</v>
      </c>
      <c r="B5" s="490" t="s">
        <v>213</v>
      </c>
      <c r="C5" s="490"/>
      <c r="D5" s="490" t="s">
        <v>214</v>
      </c>
      <c r="E5" s="512"/>
    </row>
    <row r="6" spans="1:7" ht="45" x14ac:dyDescent="0.2">
      <c r="A6" s="538"/>
      <c r="B6" s="106" t="s">
        <v>159</v>
      </c>
      <c r="C6" s="106" t="s">
        <v>192</v>
      </c>
      <c r="D6" s="106" t="s">
        <v>159</v>
      </c>
      <c r="E6" s="111" t="s">
        <v>192</v>
      </c>
    </row>
    <row r="7" spans="1:7" s="36" customFormat="1" ht="19.5" customHeight="1" x14ac:dyDescent="0.2">
      <c r="A7" s="208" t="s">
        <v>132</v>
      </c>
      <c r="B7" s="342">
        <v>1103</v>
      </c>
      <c r="C7" s="342">
        <v>2.5</v>
      </c>
      <c r="D7" s="342">
        <v>302</v>
      </c>
      <c r="E7" s="343">
        <v>0.7</v>
      </c>
    </row>
    <row r="8" spans="1:7" s="36" customFormat="1" x14ac:dyDescent="0.2">
      <c r="A8" s="89" t="s">
        <v>179</v>
      </c>
      <c r="B8" s="79"/>
      <c r="C8" s="84"/>
      <c r="D8" s="79"/>
      <c r="E8" s="88"/>
    </row>
    <row r="9" spans="1:7" x14ac:dyDescent="0.2">
      <c r="A9" s="27" t="s">
        <v>162</v>
      </c>
      <c r="B9" s="79"/>
      <c r="C9" s="84"/>
      <c r="D9" s="79"/>
      <c r="E9" s="88"/>
    </row>
    <row r="10" spans="1:7" x14ac:dyDescent="0.2">
      <c r="A10" s="128" t="s">
        <v>34</v>
      </c>
      <c r="B10" s="194"/>
      <c r="C10" s="194"/>
      <c r="D10" s="194"/>
      <c r="E10" s="190"/>
    </row>
    <row r="11" spans="1:7" x14ac:dyDescent="0.2">
      <c r="A11" s="149" t="s">
        <v>60</v>
      </c>
      <c r="B11" s="194">
        <v>233</v>
      </c>
      <c r="C11" s="194">
        <v>2.7</v>
      </c>
      <c r="D11" s="194">
        <v>64</v>
      </c>
      <c r="E11" s="190">
        <v>0.7</v>
      </c>
    </row>
    <row r="12" spans="1:7" x14ac:dyDescent="0.2">
      <c r="A12" s="149" t="s">
        <v>36</v>
      </c>
      <c r="B12" s="194">
        <v>80</v>
      </c>
      <c r="C12" s="194">
        <v>2</v>
      </c>
      <c r="D12" s="194">
        <v>16</v>
      </c>
      <c r="E12" s="190">
        <v>0.4</v>
      </c>
    </row>
    <row r="13" spans="1:7" x14ac:dyDescent="0.2">
      <c r="A13" s="149" t="s">
        <v>351</v>
      </c>
      <c r="B13" s="194">
        <v>130</v>
      </c>
      <c r="C13" s="194">
        <v>2.2000000000000002</v>
      </c>
      <c r="D13" s="194">
        <v>28</v>
      </c>
      <c r="E13" s="190">
        <v>0.5</v>
      </c>
    </row>
    <row r="14" spans="1:7" x14ac:dyDescent="0.2">
      <c r="A14" s="149" t="s">
        <v>37</v>
      </c>
      <c r="B14" s="194">
        <v>75</v>
      </c>
      <c r="C14" s="194">
        <v>1.5</v>
      </c>
      <c r="D14" s="194">
        <v>26</v>
      </c>
      <c r="E14" s="190">
        <v>0.5</v>
      </c>
    </row>
    <row r="15" spans="1:7" x14ac:dyDescent="0.2">
      <c r="A15" s="149" t="s">
        <v>38</v>
      </c>
      <c r="B15" s="194">
        <v>58</v>
      </c>
      <c r="C15" s="194">
        <v>1.4</v>
      </c>
      <c r="D15" s="194">
        <v>11</v>
      </c>
      <c r="E15" s="190">
        <v>0.3</v>
      </c>
    </row>
    <row r="16" spans="1:7" x14ac:dyDescent="0.2">
      <c r="A16" s="149" t="s">
        <v>39</v>
      </c>
      <c r="B16" s="194">
        <v>189</v>
      </c>
      <c r="C16" s="194">
        <v>2.2000000000000002</v>
      </c>
      <c r="D16" s="194">
        <v>49</v>
      </c>
      <c r="E16" s="190">
        <v>0.6</v>
      </c>
    </row>
    <row r="17" spans="1:5" x14ac:dyDescent="0.2">
      <c r="A17" s="27" t="s">
        <v>40</v>
      </c>
      <c r="B17" s="194"/>
      <c r="C17" s="194"/>
      <c r="D17" s="194"/>
      <c r="E17" s="190"/>
    </row>
    <row r="18" spans="1:5" x14ac:dyDescent="0.2">
      <c r="A18" s="128" t="s">
        <v>41</v>
      </c>
      <c r="B18" s="194"/>
      <c r="C18" s="194"/>
      <c r="D18" s="194"/>
      <c r="E18" s="190"/>
    </row>
    <row r="19" spans="1:5" x14ac:dyDescent="0.2">
      <c r="A19" s="149" t="s">
        <v>61</v>
      </c>
      <c r="B19" s="194">
        <v>338</v>
      </c>
      <c r="C19" s="194">
        <v>4.5999999999999996</v>
      </c>
      <c r="D19" s="194">
        <v>108</v>
      </c>
      <c r="E19" s="190">
        <v>1.5</v>
      </c>
    </row>
    <row r="20" spans="1:5" s="36" customFormat="1" x14ac:dyDescent="0.2">
      <c r="A20" s="208" t="s">
        <v>634</v>
      </c>
      <c r="B20" s="79">
        <v>2142</v>
      </c>
      <c r="C20" s="79">
        <v>3.7</v>
      </c>
      <c r="D20" s="79">
        <v>299</v>
      </c>
      <c r="E20" s="80">
        <v>0.5</v>
      </c>
    </row>
    <row r="21" spans="1:5" s="36" customFormat="1" x14ac:dyDescent="0.2">
      <c r="A21" s="89" t="s">
        <v>210</v>
      </c>
      <c r="B21" s="79"/>
      <c r="C21" s="84"/>
      <c r="D21" s="79"/>
      <c r="E21" s="88"/>
    </row>
    <row r="22" spans="1:5" s="36" customFormat="1" x14ac:dyDescent="0.2">
      <c r="A22" s="27" t="s">
        <v>52</v>
      </c>
      <c r="B22" s="79"/>
      <c r="C22" s="84"/>
      <c r="D22" s="79"/>
      <c r="E22" s="88"/>
    </row>
    <row r="23" spans="1:5" s="36" customFormat="1" x14ac:dyDescent="0.2">
      <c r="A23" s="128" t="s">
        <v>589</v>
      </c>
      <c r="B23" s="79"/>
      <c r="C23" s="84"/>
      <c r="D23" s="79"/>
      <c r="E23" s="88"/>
    </row>
    <row r="24" spans="1:5" s="36" customFormat="1" x14ac:dyDescent="0.2">
      <c r="A24" s="149" t="s">
        <v>46</v>
      </c>
      <c r="B24" s="81">
        <v>300</v>
      </c>
      <c r="C24" s="87">
        <v>2.9</v>
      </c>
      <c r="D24" s="81">
        <v>45</v>
      </c>
      <c r="E24" s="83">
        <v>0.4</v>
      </c>
    </row>
    <row r="25" spans="1:5" s="36" customFormat="1" x14ac:dyDescent="0.2">
      <c r="A25" s="149" t="s">
        <v>94</v>
      </c>
      <c r="B25" s="81">
        <v>346</v>
      </c>
      <c r="C25" s="87">
        <v>2.8</v>
      </c>
      <c r="D25" s="81">
        <v>47</v>
      </c>
      <c r="E25" s="83">
        <v>0.4</v>
      </c>
    </row>
    <row r="26" spans="1:5" s="36" customFormat="1" x14ac:dyDescent="0.2">
      <c r="A26" s="149" t="s">
        <v>48</v>
      </c>
      <c r="B26" s="81">
        <v>344</v>
      </c>
      <c r="C26" s="87">
        <v>3.7</v>
      </c>
      <c r="D26" s="81">
        <v>49</v>
      </c>
      <c r="E26" s="83">
        <v>0.5</v>
      </c>
    </row>
    <row r="27" spans="1:5" s="36" customFormat="1" x14ac:dyDescent="0.2">
      <c r="A27" s="149" t="s">
        <v>49</v>
      </c>
      <c r="B27" s="81">
        <v>894</v>
      </c>
      <c r="C27" s="87">
        <v>4.9000000000000004</v>
      </c>
      <c r="D27" s="81">
        <v>126</v>
      </c>
      <c r="E27" s="83">
        <v>0.7</v>
      </c>
    </row>
    <row r="28" spans="1:5" x14ac:dyDescent="0.2">
      <c r="A28" s="149" t="s">
        <v>50</v>
      </c>
      <c r="B28" s="81">
        <v>259</v>
      </c>
      <c r="C28" s="87">
        <v>3.6</v>
      </c>
      <c r="D28" s="81">
        <v>32</v>
      </c>
      <c r="E28" s="83">
        <v>0.4</v>
      </c>
    </row>
    <row r="29" spans="1:5" s="36" customFormat="1" x14ac:dyDescent="0.2">
      <c r="A29" s="147" t="s">
        <v>51</v>
      </c>
      <c r="B29" s="79">
        <v>2015</v>
      </c>
      <c r="C29" s="79">
        <v>3.8</v>
      </c>
      <c r="D29" s="79">
        <v>422</v>
      </c>
      <c r="E29" s="80">
        <v>0.8</v>
      </c>
    </row>
    <row r="30" spans="1:5" s="36" customFormat="1" x14ac:dyDescent="0.2">
      <c r="A30" s="89" t="s">
        <v>91</v>
      </c>
      <c r="B30" s="79"/>
      <c r="C30" s="84"/>
      <c r="D30" s="79"/>
      <c r="E30" s="88"/>
    </row>
    <row r="31" spans="1:5" x14ac:dyDescent="0.2">
      <c r="A31" s="27" t="s">
        <v>52</v>
      </c>
      <c r="B31" s="81"/>
      <c r="C31" s="87"/>
      <c r="D31" s="81"/>
      <c r="E31" s="83"/>
    </row>
    <row r="32" spans="1:5" x14ac:dyDescent="0.2">
      <c r="A32" s="128" t="s">
        <v>589</v>
      </c>
      <c r="B32" s="194"/>
      <c r="C32" s="194"/>
      <c r="D32" s="194"/>
      <c r="E32" s="190"/>
    </row>
    <row r="33" spans="1:5" x14ac:dyDescent="0.2">
      <c r="A33" s="149" t="s">
        <v>53</v>
      </c>
      <c r="B33" s="194">
        <v>1082</v>
      </c>
      <c r="C33" s="194">
        <v>3.7</v>
      </c>
      <c r="D33" s="194">
        <v>231</v>
      </c>
      <c r="E33" s="190">
        <v>0.8</v>
      </c>
    </row>
    <row r="34" spans="1:5" x14ac:dyDescent="0.2">
      <c r="A34" s="149" t="s">
        <v>54</v>
      </c>
      <c r="B34" s="194">
        <v>933</v>
      </c>
      <c r="C34" s="194">
        <v>3.8</v>
      </c>
      <c r="D34" s="194">
        <v>191</v>
      </c>
      <c r="E34" s="190">
        <v>0.8</v>
      </c>
    </row>
    <row r="35" spans="1:5" ht="46.5" customHeight="1" x14ac:dyDescent="0.2">
      <c r="A35" s="506" t="s">
        <v>566</v>
      </c>
      <c r="B35" s="506"/>
      <c r="C35" s="506"/>
      <c r="D35" s="506"/>
      <c r="E35" s="506"/>
    </row>
    <row r="36" spans="1:5" ht="20.25" customHeight="1" x14ac:dyDescent="0.2">
      <c r="A36" s="506" t="s">
        <v>576</v>
      </c>
      <c r="B36" s="506"/>
      <c r="C36" s="506"/>
      <c r="D36" s="506"/>
      <c r="E36" s="506"/>
    </row>
    <row r="37" spans="1:5" ht="37.5" customHeight="1" x14ac:dyDescent="0.2">
      <c r="A37" s="508" t="s">
        <v>567</v>
      </c>
      <c r="B37" s="508"/>
      <c r="C37" s="508"/>
      <c r="D37" s="508"/>
      <c r="E37" s="508"/>
    </row>
    <row r="38" spans="1:5" ht="21" customHeight="1" x14ac:dyDescent="0.2">
      <c r="A38" s="508" t="s">
        <v>577</v>
      </c>
      <c r="B38" s="508"/>
      <c r="C38" s="508"/>
      <c r="D38" s="508"/>
      <c r="E38" s="508"/>
    </row>
  </sheetData>
  <mergeCells count="8">
    <mergeCell ref="F1:G2"/>
    <mergeCell ref="A36:E36"/>
    <mergeCell ref="A37:E37"/>
    <mergeCell ref="A38:E38"/>
    <mergeCell ref="B5:C5"/>
    <mergeCell ref="D5:E5"/>
    <mergeCell ref="A35:E35"/>
    <mergeCell ref="A5:A6"/>
  </mergeCells>
  <hyperlinks>
    <hyperlink ref="F1" location="'Spis tablic'!A4" display="Powrót do spisu treści" xr:uid="{00000000-0004-0000-1600-000000000000}"/>
    <hyperlink ref="F1:G2" location="'Spis tablic   List of tables 2'!A1" display="'Spis tablic   List of tables 2'!A1" xr:uid="{00000000-0004-0000-1600-000001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0"/>
  <sheetViews>
    <sheetView showGridLines="0" workbookViewId="0">
      <selection activeCell="R27" sqref="R27"/>
    </sheetView>
  </sheetViews>
  <sheetFormatPr defaultColWidth="9.140625" defaultRowHeight="11.25" x14ac:dyDescent="0.2"/>
  <cols>
    <col min="1" max="1" width="26.28515625" style="33" customWidth="1"/>
    <col min="2" max="7" width="10.7109375" style="33" customWidth="1"/>
    <col min="8" max="8" width="9.140625" style="33"/>
    <col min="9" max="9" width="13.5703125" style="33" customWidth="1"/>
    <col min="10" max="16384" width="9.140625" style="33"/>
  </cols>
  <sheetData>
    <row r="1" spans="1:9" s="53" customFormat="1" ht="12.75" x14ac:dyDescent="0.2">
      <c r="A1" s="52" t="s">
        <v>642</v>
      </c>
      <c r="B1" s="52"/>
      <c r="H1" s="489" t="s">
        <v>154</v>
      </c>
      <c r="I1" s="489"/>
    </row>
    <row r="2" spans="1:9" s="53" customFormat="1" ht="12.75" x14ac:dyDescent="0.2">
      <c r="A2" s="54" t="s">
        <v>152</v>
      </c>
      <c r="B2" s="52"/>
      <c r="H2" s="489"/>
      <c r="I2" s="489"/>
    </row>
    <row r="3" spans="1:9" s="53" customFormat="1" ht="12.75" x14ac:dyDescent="0.2">
      <c r="A3" s="55" t="s">
        <v>623</v>
      </c>
    </row>
    <row r="4" spans="1:9" s="53" customFormat="1" ht="12.75" x14ac:dyDescent="0.2">
      <c r="A4" s="55" t="s">
        <v>310</v>
      </c>
      <c r="B4" s="52"/>
    </row>
    <row r="5" spans="1:9" ht="65.25" customHeight="1" x14ac:dyDescent="0.2">
      <c r="A5" s="514" t="s">
        <v>155</v>
      </c>
      <c r="B5" s="495" t="s">
        <v>215</v>
      </c>
      <c r="C5" s="495" t="s">
        <v>216</v>
      </c>
      <c r="D5" s="495" t="s">
        <v>217</v>
      </c>
      <c r="E5" s="495" t="s">
        <v>321</v>
      </c>
      <c r="F5" s="490" t="s">
        <v>218</v>
      </c>
      <c r="G5" s="512"/>
    </row>
    <row r="6" spans="1:9" ht="38.25" customHeight="1" thickBot="1" x14ac:dyDescent="0.25">
      <c r="A6" s="516"/>
      <c r="B6" s="517"/>
      <c r="C6" s="517"/>
      <c r="D6" s="517"/>
      <c r="E6" s="517"/>
      <c r="F6" s="316" t="s">
        <v>159</v>
      </c>
      <c r="G6" s="317" t="s">
        <v>322</v>
      </c>
    </row>
    <row r="7" spans="1:9" s="36" customFormat="1" ht="15.75" customHeight="1" x14ac:dyDescent="0.2">
      <c r="A7" s="318" t="s">
        <v>30</v>
      </c>
      <c r="B7" s="344">
        <v>168</v>
      </c>
      <c r="C7" s="344">
        <v>2903</v>
      </c>
      <c r="D7" s="344">
        <v>21</v>
      </c>
      <c r="E7" s="344">
        <v>3290</v>
      </c>
      <c r="F7" s="344">
        <v>35</v>
      </c>
      <c r="G7" s="345">
        <v>1861</v>
      </c>
    </row>
    <row r="8" spans="1:9" s="36" customFormat="1" x14ac:dyDescent="0.2">
      <c r="A8" s="89" t="s">
        <v>31</v>
      </c>
      <c r="B8" s="79"/>
      <c r="C8" s="79"/>
      <c r="D8" s="79"/>
      <c r="E8" s="79"/>
      <c r="F8" s="79"/>
      <c r="G8" s="80"/>
    </row>
    <row r="9" spans="1:9" x14ac:dyDescent="0.2">
      <c r="A9" s="28" t="s">
        <v>32</v>
      </c>
      <c r="B9" s="81"/>
      <c r="C9" s="81"/>
      <c r="D9" s="81"/>
      <c r="E9" s="81"/>
      <c r="F9" s="81"/>
      <c r="G9" s="82"/>
    </row>
    <row r="10" spans="1:9" x14ac:dyDescent="0.2">
      <c r="A10" s="127" t="s">
        <v>33</v>
      </c>
      <c r="B10" s="81"/>
      <c r="C10" s="81"/>
      <c r="D10" s="81"/>
      <c r="E10" s="81"/>
      <c r="F10" s="81"/>
      <c r="G10" s="82"/>
    </row>
    <row r="11" spans="1:9" x14ac:dyDescent="0.2">
      <c r="A11" s="27" t="s">
        <v>162</v>
      </c>
      <c r="B11" s="81"/>
      <c r="C11" s="81"/>
      <c r="D11" s="81"/>
      <c r="E11" s="81"/>
      <c r="F11" s="81"/>
      <c r="G11" s="82"/>
    </row>
    <row r="12" spans="1:9" x14ac:dyDescent="0.2">
      <c r="A12" s="128" t="s">
        <v>34</v>
      </c>
      <c r="B12" s="194"/>
      <c r="C12" s="194"/>
      <c r="D12" s="194"/>
      <c r="E12" s="194"/>
      <c r="F12" s="194"/>
      <c r="G12" s="190"/>
    </row>
    <row r="13" spans="1:9" x14ac:dyDescent="0.2">
      <c r="A13" s="149" t="s">
        <v>60</v>
      </c>
      <c r="B13" s="81">
        <v>28</v>
      </c>
      <c r="C13" s="81">
        <v>3116</v>
      </c>
      <c r="D13" s="81">
        <v>2</v>
      </c>
      <c r="E13" s="81">
        <v>302</v>
      </c>
      <c r="F13" s="81">
        <v>5</v>
      </c>
      <c r="G13" s="82">
        <v>143</v>
      </c>
    </row>
    <row r="14" spans="1:9" x14ac:dyDescent="0.2">
      <c r="A14" s="149" t="s">
        <v>36</v>
      </c>
      <c r="B14" s="81">
        <v>10</v>
      </c>
      <c r="C14" s="81">
        <v>3988</v>
      </c>
      <c r="D14" s="81">
        <v>2</v>
      </c>
      <c r="E14" s="81">
        <v>357</v>
      </c>
      <c r="F14" s="81">
        <v>2</v>
      </c>
      <c r="G14" s="82">
        <v>208</v>
      </c>
    </row>
    <row r="15" spans="1:9" x14ac:dyDescent="0.2">
      <c r="A15" s="149" t="s">
        <v>351</v>
      </c>
      <c r="B15" s="81">
        <v>17</v>
      </c>
      <c r="C15" s="81">
        <v>3521</v>
      </c>
      <c r="D15" s="81">
        <v>6</v>
      </c>
      <c r="E15" s="81">
        <v>901</v>
      </c>
      <c r="F15" s="81">
        <v>9</v>
      </c>
      <c r="G15" s="82">
        <v>500</v>
      </c>
    </row>
    <row r="16" spans="1:9" x14ac:dyDescent="0.2">
      <c r="A16" s="149" t="s">
        <v>37</v>
      </c>
      <c r="B16" s="81">
        <v>19</v>
      </c>
      <c r="C16" s="81">
        <v>2679</v>
      </c>
      <c r="D16" s="81">
        <v>1</v>
      </c>
      <c r="E16" s="81">
        <v>192</v>
      </c>
      <c r="F16" s="81">
        <v>5</v>
      </c>
      <c r="G16" s="82">
        <v>164</v>
      </c>
    </row>
    <row r="17" spans="1:7" x14ac:dyDescent="0.2">
      <c r="A17" s="149" t="s">
        <v>38</v>
      </c>
      <c r="B17" s="81">
        <v>13</v>
      </c>
      <c r="C17" s="81">
        <v>3267</v>
      </c>
      <c r="D17" s="81">
        <v>3</v>
      </c>
      <c r="E17" s="81">
        <v>331</v>
      </c>
      <c r="F17" s="81">
        <v>2</v>
      </c>
      <c r="G17" s="82">
        <v>160</v>
      </c>
    </row>
    <row r="18" spans="1:7" x14ac:dyDescent="0.2">
      <c r="A18" s="149" t="s">
        <v>39</v>
      </c>
      <c r="B18" s="81">
        <v>30</v>
      </c>
      <c r="C18" s="81">
        <v>2811</v>
      </c>
      <c r="D18" s="81">
        <v>2</v>
      </c>
      <c r="E18" s="81">
        <v>552</v>
      </c>
      <c r="F18" s="81">
        <v>5</v>
      </c>
      <c r="G18" s="82">
        <v>345</v>
      </c>
    </row>
    <row r="19" spans="1:7" x14ac:dyDescent="0.2">
      <c r="A19" s="27" t="s">
        <v>40</v>
      </c>
      <c r="B19" s="81"/>
      <c r="C19" s="81"/>
      <c r="D19" s="81"/>
      <c r="E19" s="81"/>
      <c r="F19" s="81"/>
      <c r="G19" s="82"/>
    </row>
    <row r="20" spans="1:7" x14ac:dyDescent="0.2">
      <c r="A20" s="128" t="s">
        <v>41</v>
      </c>
      <c r="B20" s="81"/>
      <c r="C20" s="81"/>
      <c r="D20" s="81"/>
      <c r="E20" s="81"/>
      <c r="F20" s="81"/>
      <c r="G20" s="82"/>
    </row>
    <row r="21" spans="1:7" x14ac:dyDescent="0.2">
      <c r="A21" s="149" t="s">
        <v>61</v>
      </c>
      <c r="B21" s="81">
        <v>31</v>
      </c>
      <c r="C21" s="81">
        <v>2393</v>
      </c>
      <c r="D21" s="81">
        <v>3</v>
      </c>
      <c r="E21" s="81">
        <v>532</v>
      </c>
      <c r="F21" s="81">
        <v>6</v>
      </c>
      <c r="G21" s="82">
        <v>281</v>
      </c>
    </row>
    <row r="22" spans="1:7" s="36" customFormat="1" x14ac:dyDescent="0.2">
      <c r="A22" s="147" t="s">
        <v>43</v>
      </c>
      <c r="B22" s="79" t="s">
        <v>637</v>
      </c>
      <c r="C22" s="79" t="s">
        <v>638</v>
      </c>
      <c r="D22" s="79" t="s">
        <v>639</v>
      </c>
      <c r="E22" s="79" t="s">
        <v>640</v>
      </c>
      <c r="F22" s="79">
        <v>229</v>
      </c>
      <c r="G22" s="80">
        <v>4684</v>
      </c>
    </row>
    <row r="23" spans="1:7" s="36" customFormat="1" x14ac:dyDescent="0.2">
      <c r="A23" s="89" t="s">
        <v>44</v>
      </c>
      <c r="B23" s="192"/>
      <c r="C23" s="192"/>
      <c r="D23" s="192"/>
      <c r="E23" s="192"/>
      <c r="F23" s="192"/>
      <c r="G23" s="193"/>
    </row>
    <row r="24" spans="1:7" x14ac:dyDescent="0.2">
      <c r="A24" s="27" t="s">
        <v>52</v>
      </c>
      <c r="B24" s="81"/>
      <c r="C24" s="81"/>
      <c r="D24" s="81"/>
      <c r="E24" s="81"/>
      <c r="F24" s="81"/>
      <c r="G24" s="82"/>
    </row>
    <row r="25" spans="1:7" x14ac:dyDescent="0.2">
      <c r="A25" s="128" t="s">
        <v>589</v>
      </c>
      <c r="B25" s="194"/>
      <c r="C25" s="194"/>
      <c r="D25" s="194"/>
      <c r="E25" s="194"/>
      <c r="F25" s="194"/>
      <c r="G25" s="190"/>
    </row>
    <row r="26" spans="1:7" x14ac:dyDescent="0.2">
      <c r="A26" s="149" t="s">
        <v>46</v>
      </c>
      <c r="B26" s="81" t="s">
        <v>270</v>
      </c>
      <c r="C26" s="81" t="s">
        <v>270</v>
      </c>
      <c r="D26" s="81" t="s">
        <v>270</v>
      </c>
      <c r="E26" s="81" t="s">
        <v>270</v>
      </c>
      <c r="F26" s="81">
        <v>29</v>
      </c>
      <c r="G26" s="82">
        <v>797</v>
      </c>
    </row>
    <row r="27" spans="1:7" x14ac:dyDescent="0.2">
      <c r="A27" s="149" t="s">
        <v>94</v>
      </c>
      <c r="B27" s="81" t="s">
        <v>270</v>
      </c>
      <c r="C27" s="81" t="s">
        <v>270</v>
      </c>
      <c r="D27" s="81" t="s">
        <v>270</v>
      </c>
      <c r="E27" s="81" t="s">
        <v>270</v>
      </c>
      <c r="F27" s="81">
        <v>76</v>
      </c>
      <c r="G27" s="82">
        <v>1508</v>
      </c>
    </row>
    <row r="28" spans="1:7" x14ac:dyDescent="0.2">
      <c r="A28" s="149" t="s">
        <v>48</v>
      </c>
      <c r="B28" s="81" t="s">
        <v>270</v>
      </c>
      <c r="C28" s="81" t="s">
        <v>270</v>
      </c>
      <c r="D28" s="81" t="s">
        <v>270</v>
      </c>
      <c r="E28" s="81" t="s">
        <v>270</v>
      </c>
      <c r="F28" s="81">
        <v>21</v>
      </c>
      <c r="G28" s="82">
        <v>469</v>
      </c>
    </row>
    <row r="29" spans="1:7" x14ac:dyDescent="0.2">
      <c r="A29" s="149" t="s">
        <v>49</v>
      </c>
      <c r="B29" s="81" t="s">
        <v>270</v>
      </c>
      <c r="C29" s="81" t="s">
        <v>270</v>
      </c>
      <c r="D29" s="81" t="s">
        <v>270</v>
      </c>
      <c r="E29" s="81" t="s">
        <v>270</v>
      </c>
      <c r="F29" s="81">
        <v>78</v>
      </c>
      <c r="G29" s="82">
        <v>1409</v>
      </c>
    </row>
    <row r="30" spans="1:7" x14ac:dyDescent="0.2">
      <c r="A30" s="149" t="s">
        <v>50</v>
      </c>
      <c r="B30" s="81" t="s">
        <v>270</v>
      </c>
      <c r="C30" s="81" t="s">
        <v>270</v>
      </c>
      <c r="D30" s="81" t="s">
        <v>270</v>
      </c>
      <c r="E30" s="81" t="s">
        <v>270</v>
      </c>
      <c r="F30" s="81">
        <v>25</v>
      </c>
      <c r="G30" s="82">
        <v>501</v>
      </c>
    </row>
    <row r="31" spans="1:7" s="36" customFormat="1" x14ac:dyDescent="0.2">
      <c r="A31" s="147" t="s">
        <v>51</v>
      </c>
      <c r="B31" s="79">
        <v>113</v>
      </c>
      <c r="C31" s="79">
        <v>4748</v>
      </c>
      <c r="D31" s="79">
        <v>14</v>
      </c>
      <c r="E31" s="79">
        <v>3151</v>
      </c>
      <c r="F31" s="79">
        <v>214</v>
      </c>
      <c r="G31" s="80">
        <v>9276</v>
      </c>
    </row>
    <row r="32" spans="1:7" s="36" customFormat="1" x14ac:dyDescent="0.2">
      <c r="A32" s="89" t="s">
        <v>91</v>
      </c>
      <c r="B32" s="79"/>
      <c r="C32" s="79"/>
      <c r="D32" s="79"/>
      <c r="E32" s="79"/>
      <c r="F32" s="79"/>
      <c r="G32" s="80"/>
    </row>
    <row r="33" spans="1:7" x14ac:dyDescent="0.2">
      <c r="A33" s="27" t="s">
        <v>52</v>
      </c>
      <c r="B33" s="81"/>
      <c r="C33" s="81"/>
      <c r="D33" s="81"/>
      <c r="E33" s="81"/>
      <c r="F33" s="79"/>
      <c r="G33" s="80"/>
    </row>
    <row r="34" spans="1:7" x14ac:dyDescent="0.2">
      <c r="A34" s="128" t="s">
        <v>589</v>
      </c>
      <c r="B34" s="194"/>
      <c r="C34" s="194"/>
      <c r="D34" s="194"/>
      <c r="E34" s="194"/>
      <c r="F34" s="194"/>
      <c r="G34" s="190"/>
    </row>
    <row r="35" spans="1:7" x14ac:dyDescent="0.2">
      <c r="A35" s="149" t="s">
        <v>53</v>
      </c>
      <c r="B35" s="81">
        <v>58</v>
      </c>
      <c r="C35" s="81">
        <v>5045</v>
      </c>
      <c r="D35" s="81">
        <v>8</v>
      </c>
      <c r="E35" s="81">
        <v>1594</v>
      </c>
      <c r="F35" s="81">
        <v>101</v>
      </c>
      <c r="G35" s="82">
        <v>4688</v>
      </c>
    </row>
    <row r="36" spans="1:7" x14ac:dyDescent="0.2">
      <c r="A36" s="149" t="s">
        <v>54</v>
      </c>
      <c r="B36" s="81">
        <v>55</v>
      </c>
      <c r="C36" s="81">
        <v>4436</v>
      </c>
      <c r="D36" s="81">
        <v>6</v>
      </c>
      <c r="E36" s="81">
        <v>1557</v>
      </c>
      <c r="F36" s="81">
        <v>113</v>
      </c>
      <c r="G36" s="82">
        <v>4588</v>
      </c>
    </row>
    <row r="37" spans="1:7" ht="22.5" customHeight="1" x14ac:dyDescent="0.2">
      <c r="A37" s="506" t="s">
        <v>641</v>
      </c>
      <c r="B37" s="506"/>
      <c r="C37" s="506"/>
      <c r="D37" s="506"/>
      <c r="E37" s="506"/>
      <c r="F37" s="506"/>
      <c r="G37" s="506"/>
    </row>
    <row r="38" spans="1:7" ht="26.25" customHeight="1" x14ac:dyDescent="0.2">
      <c r="A38" s="506" t="s">
        <v>576</v>
      </c>
      <c r="B38" s="506"/>
      <c r="C38" s="506"/>
      <c r="D38" s="506"/>
      <c r="E38" s="506"/>
      <c r="F38" s="506"/>
      <c r="G38" s="506"/>
    </row>
    <row r="39" spans="1:7" x14ac:dyDescent="0.2">
      <c r="A39" s="508" t="s">
        <v>568</v>
      </c>
      <c r="B39" s="508"/>
      <c r="C39" s="508"/>
      <c r="D39" s="508"/>
      <c r="E39" s="508"/>
      <c r="F39" s="508"/>
      <c r="G39" s="508"/>
    </row>
    <row r="40" spans="1:7" ht="27" customHeight="1" x14ac:dyDescent="0.2">
      <c r="A40" s="508" t="s">
        <v>582</v>
      </c>
      <c r="B40" s="508"/>
      <c r="C40" s="508"/>
      <c r="D40" s="508"/>
      <c r="E40" s="508"/>
      <c r="F40" s="508"/>
      <c r="G40" s="508"/>
    </row>
  </sheetData>
  <mergeCells count="11">
    <mergeCell ref="A40:G40"/>
    <mergeCell ref="H1:I2"/>
    <mergeCell ref="A39:G39"/>
    <mergeCell ref="F5:G5"/>
    <mergeCell ref="A37:G37"/>
    <mergeCell ref="A5:A6"/>
    <mergeCell ref="B5:B6"/>
    <mergeCell ref="C5:C6"/>
    <mergeCell ref="D5:D6"/>
    <mergeCell ref="E5:E6"/>
    <mergeCell ref="A38:G38"/>
  </mergeCells>
  <hyperlinks>
    <hyperlink ref="H1" location="'Spis tablic'!A4" display="Powrót do spisu treści" xr:uid="{00000000-0004-0000-1700-000000000000}"/>
    <hyperlink ref="H1:I2" location="'Spis tablic   List of tables 2'!A1" display="'Spis tablic   List of tables 2'!A1" xr:uid="{00000000-0004-0000-17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F15"/>
  <sheetViews>
    <sheetView showGridLines="0" workbookViewId="0"/>
  </sheetViews>
  <sheetFormatPr defaultColWidth="9.140625" defaultRowHeight="12.75" x14ac:dyDescent="0.2"/>
  <cols>
    <col min="1" max="1" width="2.5703125" style="1" customWidth="1"/>
    <col min="2" max="2" width="16" style="1" customWidth="1"/>
    <col min="3" max="3" width="2" style="1" customWidth="1"/>
    <col min="4" max="4" width="73.140625" style="2" customWidth="1"/>
    <col min="5" max="5" width="9.140625" style="1"/>
    <col min="6" max="6" width="13.7109375" style="1" customWidth="1"/>
    <col min="7" max="16384" width="9.140625" style="1"/>
  </cols>
  <sheetData>
    <row r="1" spans="2:6" ht="15.75" customHeight="1" x14ac:dyDescent="0.25">
      <c r="B1" s="6" t="s">
        <v>118</v>
      </c>
      <c r="C1" s="12" t="s">
        <v>127</v>
      </c>
      <c r="D1" s="13"/>
      <c r="E1" s="489" t="s">
        <v>153</v>
      </c>
      <c r="F1" s="489"/>
    </row>
    <row r="2" spans="2:6" ht="15" x14ac:dyDescent="0.2">
      <c r="B2" s="117" t="s">
        <v>123</v>
      </c>
      <c r="C2" s="118" t="s">
        <v>128</v>
      </c>
      <c r="D2" s="136"/>
      <c r="E2" s="489"/>
      <c r="F2" s="489"/>
    </row>
    <row r="3" spans="2:6" ht="15" x14ac:dyDescent="0.2">
      <c r="B3" s="117"/>
      <c r="C3" s="120"/>
      <c r="D3" s="120"/>
    </row>
    <row r="4" spans="2:6" ht="15" x14ac:dyDescent="0.25">
      <c r="B4" s="486" t="s">
        <v>0</v>
      </c>
      <c r="C4" s="486"/>
      <c r="D4" s="486"/>
    </row>
    <row r="5" spans="2:6" ht="14.25" x14ac:dyDescent="0.2">
      <c r="B5" s="487" t="s">
        <v>1</v>
      </c>
      <c r="C5" s="487"/>
      <c r="D5" s="487"/>
    </row>
    <row r="6" spans="2:6" ht="15" x14ac:dyDescent="0.2">
      <c r="C6" s="488"/>
      <c r="D6" s="488"/>
    </row>
    <row r="7" spans="2:6" x14ac:dyDescent="0.2">
      <c r="B7" s="98" t="s">
        <v>20</v>
      </c>
      <c r="C7" s="97"/>
      <c r="D7" s="98" t="s">
        <v>643</v>
      </c>
    </row>
    <row r="8" spans="2:6" x14ac:dyDescent="0.2">
      <c r="B8" s="98"/>
      <c r="C8" s="97"/>
      <c r="D8" s="137" t="s">
        <v>644</v>
      </c>
    </row>
    <row r="9" spans="2:6" ht="17.25" customHeight="1" x14ac:dyDescent="0.2">
      <c r="B9" s="98" t="s">
        <v>21</v>
      </c>
      <c r="C9" s="97"/>
      <c r="D9" s="98" t="s">
        <v>645</v>
      </c>
    </row>
    <row r="10" spans="2:6" x14ac:dyDescent="0.2">
      <c r="B10" s="98"/>
      <c r="C10" s="97"/>
      <c r="D10" s="137" t="s">
        <v>646</v>
      </c>
    </row>
    <row r="11" spans="2:6" ht="19.5" customHeight="1" x14ac:dyDescent="0.2">
      <c r="B11" s="98" t="s">
        <v>22</v>
      </c>
      <c r="C11" s="97"/>
      <c r="D11" s="98" t="s">
        <v>647</v>
      </c>
    </row>
    <row r="12" spans="2:6" x14ac:dyDescent="0.2">
      <c r="B12" s="98"/>
      <c r="C12" s="97"/>
      <c r="D12" s="137" t="s">
        <v>648</v>
      </c>
    </row>
    <row r="13" spans="2:6" ht="21.75" customHeight="1" x14ac:dyDescent="0.2">
      <c r="B13" s="98" t="s">
        <v>23</v>
      </c>
      <c r="C13" s="97"/>
      <c r="D13" s="98" t="s">
        <v>649</v>
      </c>
    </row>
    <row r="14" spans="2:6" x14ac:dyDescent="0.2">
      <c r="B14" s="96"/>
      <c r="C14" s="97"/>
      <c r="D14" s="137" t="s">
        <v>650</v>
      </c>
    </row>
    <row r="15" spans="2:6" x14ac:dyDescent="0.2">
      <c r="B15" s="3"/>
      <c r="C15" s="3"/>
    </row>
  </sheetData>
  <mergeCells count="4">
    <mergeCell ref="C6:D6"/>
    <mergeCell ref="B4:D4"/>
    <mergeCell ref="B5:D5"/>
    <mergeCell ref="E1:F2"/>
  </mergeCells>
  <hyperlinks>
    <hyperlink ref="B7:D8" location="'TABL. 3.1.'!A1" display="TABL. 3.1. " xr:uid="{00000000-0004-0000-1800-000000000000}"/>
    <hyperlink ref="B9:D10" location="'TABL. 3.2.'!A1" display="TABL. 3.2. " xr:uid="{00000000-0004-0000-1800-000001000000}"/>
    <hyperlink ref="B11:D12" location="'TABL. 3.3.'!A1" display="TABL. 3.3. " xr:uid="{00000000-0004-0000-1800-000002000000}"/>
    <hyperlink ref="B13:D14" location="'TABL. 3.4.'!A1" display="TABL. 3.4. " xr:uid="{00000000-0004-0000-1800-000003000000}"/>
    <hyperlink ref="E1" location="'Spis tablic'!A4" display="Powrót do spisu treści" xr:uid="{00000000-0004-0000-1800-000004000000}"/>
    <hyperlink ref="E1:F2" location="'Spis działów   List of chapters'!A1" display="'Spis działów   List of chapters'!A1" xr:uid="{00000000-0004-0000-1800-000005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38"/>
  <sheetViews>
    <sheetView showGridLines="0" workbookViewId="0">
      <selection activeCell="L5" sqref="L5"/>
    </sheetView>
  </sheetViews>
  <sheetFormatPr defaultColWidth="9.140625" defaultRowHeight="11.25" x14ac:dyDescent="0.2"/>
  <cols>
    <col min="1" max="1" width="26.28515625" style="33" customWidth="1"/>
    <col min="2" max="8" width="11.85546875" style="33" customWidth="1"/>
    <col min="9" max="9" width="9.140625" style="33"/>
    <col min="10" max="10" width="12.140625" style="33" customWidth="1"/>
    <col min="11" max="16384" width="9.140625" style="33"/>
  </cols>
  <sheetData>
    <row r="1" spans="1:10" s="53" customFormat="1" ht="14.25" x14ac:dyDescent="0.2">
      <c r="A1" s="52" t="s">
        <v>651</v>
      </c>
      <c r="B1" s="52"/>
      <c r="I1" s="489" t="s">
        <v>154</v>
      </c>
      <c r="J1" s="489"/>
    </row>
    <row r="2" spans="1:10" s="53" customFormat="1" ht="21.6" customHeight="1" x14ac:dyDescent="0.2">
      <c r="A2" s="55" t="s">
        <v>652</v>
      </c>
      <c r="I2" s="489"/>
      <c r="J2" s="489"/>
    </row>
    <row r="3" spans="1:10" ht="18" customHeight="1" x14ac:dyDescent="0.2">
      <c r="A3" s="514" t="s">
        <v>155</v>
      </c>
      <c r="B3" s="495" t="s">
        <v>470</v>
      </c>
      <c r="C3" s="490" t="s">
        <v>222</v>
      </c>
      <c r="D3" s="490"/>
      <c r="E3" s="490"/>
      <c r="F3" s="495" t="s">
        <v>223</v>
      </c>
      <c r="G3" s="495" t="s">
        <v>224</v>
      </c>
      <c r="H3" s="497" t="s">
        <v>469</v>
      </c>
    </row>
    <row r="4" spans="1:10" ht="33.75" x14ac:dyDescent="0.2">
      <c r="A4" s="515"/>
      <c r="B4" s="543"/>
      <c r="C4" s="176" t="s">
        <v>225</v>
      </c>
      <c r="D4" s="176" t="s">
        <v>226</v>
      </c>
      <c r="E4" s="176" t="s">
        <v>227</v>
      </c>
      <c r="F4" s="543"/>
      <c r="G4" s="517"/>
      <c r="H4" s="544"/>
    </row>
    <row r="5" spans="1:10" ht="22.5" customHeight="1" thickBot="1" x14ac:dyDescent="0.25">
      <c r="A5" s="538"/>
      <c r="B5" s="501" t="s">
        <v>288</v>
      </c>
      <c r="C5" s="501"/>
      <c r="D5" s="501"/>
      <c r="E5" s="501"/>
      <c r="F5" s="501"/>
      <c r="G5" s="496"/>
      <c r="H5" s="498"/>
    </row>
    <row r="6" spans="1:10" s="36" customFormat="1" ht="15.75" customHeight="1" x14ac:dyDescent="0.2">
      <c r="A6" s="151" t="s">
        <v>59</v>
      </c>
      <c r="B6" s="192">
        <v>1591</v>
      </c>
      <c r="C6" s="192">
        <v>384</v>
      </c>
      <c r="D6" s="192">
        <v>623</v>
      </c>
      <c r="E6" s="192">
        <v>84</v>
      </c>
      <c r="F6" s="192">
        <v>92886</v>
      </c>
      <c r="G6" s="192">
        <v>3598402</v>
      </c>
      <c r="H6" s="193">
        <v>10146994</v>
      </c>
    </row>
    <row r="7" spans="1:10" s="36" customFormat="1" x14ac:dyDescent="0.2">
      <c r="A7" s="147" t="s">
        <v>103</v>
      </c>
      <c r="B7" s="192">
        <v>435</v>
      </c>
      <c r="C7" s="192">
        <v>102</v>
      </c>
      <c r="D7" s="192">
        <v>32</v>
      </c>
      <c r="E7" s="192">
        <v>6</v>
      </c>
      <c r="F7" s="192">
        <v>38822</v>
      </c>
      <c r="G7" s="192">
        <v>1764590</v>
      </c>
      <c r="H7" s="193">
        <v>5114425</v>
      </c>
    </row>
    <row r="8" spans="1:10" s="36" customFormat="1" x14ac:dyDescent="0.2">
      <c r="A8" s="89" t="s">
        <v>31</v>
      </c>
      <c r="B8" s="192"/>
      <c r="C8" s="192"/>
      <c r="D8" s="192"/>
      <c r="E8" s="192"/>
      <c r="F8" s="192"/>
      <c r="G8" s="192"/>
      <c r="H8" s="193"/>
    </row>
    <row r="9" spans="1:10" x14ac:dyDescent="0.2">
      <c r="A9" s="28" t="s">
        <v>32</v>
      </c>
      <c r="B9" s="81"/>
      <c r="C9" s="81"/>
      <c r="D9" s="81"/>
      <c r="E9" s="81"/>
      <c r="F9" s="81"/>
      <c r="G9" s="81"/>
      <c r="H9" s="82"/>
    </row>
    <row r="10" spans="1:10" x14ac:dyDescent="0.2">
      <c r="A10" s="127" t="s">
        <v>33</v>
      </c>
      <c r="B10" s="81"/>
      <c r="C10" s="81"/>
      <c r="D10" s="81"/>
      <c r="E10" s="81"/>
      <c r="F10" s="81"/>
      <c r="G10" s="81"/>
      <c r="H10" s="82"/>
    </row>
    <row r="11" spans="1:10" x14ac:dyDescent="0.2">
      <c r="A11" s="27" t="s">
        <v>162</v>
      </c>
      <c r="B11" s="81"/>
      <c r="C11" s="81"/>
      <c r="D11" s="81"/>
      <c r="E11" s="81"/>
      <c r="F11" s="81"/>
      <c r="G11" s="81"/>
      <c r="H11" s="82"/>
    </row>
    <row r="12" spans="1:10" x14ac:dyDescent="0.2">
      <c r="A12" s="128" t="s">
        <v>34</v>
      </c>
      <c r="B12" s="81"/>
      <c r="C12" s="81"/>
      <c r="D12" s="81"/>
      <c r="E12" s="81"/>
      <c r="F12" s="81"/>
      <c r="G12" s="81"/>
      <c r="H12" s="82"/>
    </row>
    <row r="13" spans="1:10" x14ac:dyDescent="0.2">
      <c r="A13" s="149" t="s">
        <v>95</v>
      </c>
      <c r="B13" s="81">
        <v>16</v>
      </c>
      <c r="C13" s="81">
        <v>8</v>
      </c>
      <c r="D13" s="81">
        <v>2</v>
      </c>
      <c r="E13" s="81" t="s">
        <v>653</v>
      </c>
      <c r="F13" s="81">
        <v>909</v>
      </c>
      <c r="G13" s="81">
        <v>78040</v>
      </c>
      <c r="H13" s="82">
        <v>157788</v>
      </c>
    </row>
    <row r="14" spans="1:10" x14ac:dyDescent="0.2">
      <c r="A14" s="149" t="s">
        <v>96</v>
      </c>
      <c r="B14" s="81">
        <v>15</v>
      </c>
      <c r="C14" s="81">
        <v>3</v>
      </c>
      <c r="D14" s="81" t="s">
        <v>653</v>
      </c>
      <c r="E14" s="81" t="s">
        <v>653</v>
      </c>
      <c r="F14" s="81">
        <v>421</v>
      </c>
      <c r="G14" s="81">
        <v>14575</v>
      </c>
      <c r="H14" s="82">
        <v>28252</v>
      </c>
    </row>
    <row r="15" spans="1:10" x14ac:dyDescent="0.2">
      <c r="A15" s="149" t="s">
        <v>351</v>
      </c>
      <c r="B15" s="81">
        <v>263</v>
      </c>
      <c r="C15" s="81">
        <v>56</v>
      </c>
      <c r="D15" s="81">
        <v>22</v>
      </c>
      <c r="E15" s="81">
        <v>3</v>
      </c>
      <c r="F15" s="81">
        <v>24678</v>
      </c>
      <c r="G15" s="81">
        <v>1140446</v>
      </c>
      <c r="H15" s="82">
        <v>3171602</v>
      </c>
    </row>
    <row r="16" spans="1:10" x14ac:dyDescent="0.2">
      <c r="A16" s="149" t="s">
        <v>104</v>
      </c>
      <c r="B16" s="81">
        <v>61</v>
      </c>
      <c r="C16" s="81">
        <v>18</v>
      </c>
      <c r="D16" s="81">
        <v>4</v>
      </c>
      <c r="E16" s="81">
        <v>1</v>
      </c>
      <c r="F16" s="319">
        <v>5645</v>
      </c>
      <c r="G16" s="81">
        <v>272013</v>
      </c>
      <c r="H16" s="82">
        <v>917527</v>
      </c>
    </row>
    <row r="17" spans="1:8" x14ac:dyDescent="0.2">
      <c r="A17" s="149" t="s">
        <v>98</v>
      </c>
      <c r="B17" s="81">
        <v>18</v>
      </c>
      <c r="C17" s="81">
        <v>2</v>
      </c>
      <c r="D17" s="81">
        <v>1</v>
      </c>
      <c r="E17" s="81">
        <v>1</v>
      </c>
      <c r="F17" s="81">
        <v>766</v>
      </c>
      <c r="G17" s="81">
        <v>22731</v>
      </c>
      <c r="H17" s="82">
        <v>51244</v>
      </c>
    </row>
    <row r="18" spans="1:8" x14ac:dyDescent="0.2">
      <c r="A18" s="149" t="s">
        <v>99</v>
      </c>
      <c r="B18" s="81">
        <v>15</v>
      </c>
      <c r="C18" s="81">
        <v>6</v>
      </c>
      <c r="D18" s="81">
        <v>1</v>
      </c>
      <c r="E18" s="81" t="s">
        <v>653</v>
      </c>
      <c r="F18" s="81">
        <v>1683</v>
      </c>
      <c r="G18" s="81">
        <v>70854</v>
      </c>
      <c r="H18" s="82">
        <v>114191</v>
      </c>
    </row>
    <row r="19" spans="1:8" x14ac:dyDescent="0.2">
      <c r="A19" s="27" t="s">
        <v>40</v>
      </c>
      <c r="B19" s="81"/>
      <c r="C19" s="81"/>
      <c r="D19" s="81"/>
      <c r="E19" s="81"/>
      <c r="F19" s="81"/>
      <c r="G19" s="81"/>
      <c r="H19" s="82"/>
    </row>
    <row r="20" spans="1:8" x14ac:dyDescent="0.2">
      <c r="A20" s="128" t="s">
        <v>41</v>
      </c>
      <c r="B20" s="81"/>
      <c r="C20" s="81"/>
      <c r="D20" s="81"/>
      <c r="E20" s="81"/>
      <c r="F20" s="81"/>
      <c r="G20" s="81"/>
      <c r="H20" s="82"/>
    </row>
    <row r="21" spans="1:8" x14ac:dyDescent="0.2">
      <c r="A21" s="149" t="s">
        <v>100</v>
      </c>
      <c r="B21" s="81">
        <v>33</v>
      </c>
      <c r="C21" s="81">
        <v>6</v>
      </c>
      <c r="D21" s="81">
        <v>2</v>
      </c>
      <c r="E21" s="81">
        <v>1</v>
      </c>
      <c r="F21" s="81">
        <v>4171</v>
      </c>
      <c r="G21" s="81">
        <v>135443</v>
      </c>
      <c r="H21" s="82">
        <v>620620</v>
      </c>
    </row>
    <row r="22" spans="1:8" s="36" customFormat="1" x14ac:dyDescent="0.2">
      <c r="A22" s="147" t="s">
        <v>105</v>
      </c>
      <c r="B22" s="192">
        <v>797</v>
      </c>
      <c r="C22" s="192">
        <v>146</v>
      </c>
      <c r="D22" s="192">
        <v>396</v>
      </c>
      <c r="E22" s="192">
        <v>25</v>
      </c>
      <c r="F22" s="192">
        <v>39250</v>
      </c>
      <c r="G22" s="192">
        <v>1085466</v>
      </c>
      <c r="H22" s="193">
        <v>3012929</v>
      </c>
    </row>
    <row r="23" spans="1:8" s="36" customFormat="1" x14ac:dyDescent="0.2">
      <c r="A23" s="89" t="s">
        <v>44</v>
      </c>
      <c r="B23" s="192"/>
      <c r="C23" s="192"/>
      <c r="D23" s="192"/>
      <c r="E23" s="192"/>
      <c r="F23" s="192"/>
      <c r="G23" s="192"/>
      <c r="H23" s="193"/>
    </row>
    <row r="24" spans="1:8" x14ac:dyDescent="0.2">
      <c r="A24" s="27" t="s">
        <v>45</v>
      </c>
      <c r="B24" s="79"/>
      <c r="C24" s="79"/>
      <c r="D24" s="79"/>
      <c r="E24" s="79"/>
      <c r="F24" s="79"/>
      <c r="G24" s="79"/>
      <c r="H24" s="80"/>
    </row>
    <row r="25" spans="1:8" x14ac:dyDescent="0.2">
      <c r="A25" s="125" t="s">
        <v>588</v>
      </c>
      <c r="B25" s="81"/>
      <c r="C25" s="81"/>
      <c r="D25" s="81"/>
      <c r="E25" s="81"/>
      <c r="F25" s="81"/>
      <c r="G25" s="81"/>
      <c r="H25" s="82"/>
    </row>
    <row r="26" spans="1:8" x14ac:dyDescent="0.2">
      <c r="A26" s="152" t="s">
        <v>431</v>
      </c>
      <c r="B26" s="81">
        <v>129</v>
      </c>
      <c r="C26" s="81">
        <v>15</v>
      </c>
      <c r="D26" s="81">
        <v>44</v>
      </c>
      <c r="E26" s="81">
        <v>9</v>
      </c>
      <c r="F26" s="81">
        <v>8308</v>
      </c>
      <c r="G26" s="81">
        <v>180100</v>
      </c>
      <c r="H26" s="82">
        <v>520481</v>
      </c>
    </row>
    <row r="27" spans="1:8" x14ac:dyDescent="0.2">
      <c r="A27" s="157" t="s">
        <v>662</v>
      </c>
      <c r="B27" s="81">
        <v>52</v>
      </c>
      <c r="C27" s="81">
        <v>10</v>
      </c>
      <c r="D27" s="81">
        <v>30</v>
      </c>
      <c r="E27" s="81">
        <v>1</v>
      </c>
      <c r="F27" s="81">
        <v>2504</v>
      </c>
      <c r="G27" s="81" t="s">
        <v>667</v>
      </c>
      <c r="H27" s="82" t="s">
        <v>670</v>
      </c>
    </row>
    <row r="28" spans="1:8" x14ac:dyDescent="0.2">
      <c r="A28" s="157" t="s">
        <v>663</v>
      </c>
      <c r="B28" s="81">
        <v>338</v>
      </c>
      <c r="C28" s="81">
        <v>66</v>
      </c>
      <c r="D28" s="81">
        <v>196</v>
      </c>
      <c r="E28" s="81">
        <v>2</v>
      </c>
      <c r="F28" s="81">
        <v>13926</v>
      </c>
      <c r="G28" s="81" t="s">
        <v>668</v>
      </c>
      <c r="H28" s="82" t="s">
        <v>671</v>
      </c>
    </row>
    <row r="29" spans="1:8" ht="12" customHeight="1" x14ac:dyDescent="0.2">
      <c r="A29" s="158" t="s">
        <v>479</v>
      </c>
      <c r="B29" s="81">
        <v>138</v>
      </c>
      <c r="C29" s="81">
        <v>33</v>
      </c>
      <c r="D29" s="81">
        <v>61</v>
      </c>
      <c r="E29" s="81">
        <v>8</v>
      </c>
      <c r="F29" s="81">
        <v>8962</v>
      </c>
      <c r="G29" s="81">
        <v>335414</v>
      </c>
      <c r="H29" s="82">
        <v>880764</v>
      </c>
    </row>
    <row r="30" spans="1:8" x14ac:dyDescent="0.2">
      <c r="A30" s="157" t="s">
        <v>664</v>
      </c>
      <c r="B30" s="81">
        <v>140</v>
      </c>
      <c r="C30" s="81">
        <v>22</v>
      </c>
      <c r="D30" s="81">
        <v>65</v>
      </c>
      <c r="E30" s="81">
        <v>5</v>
      </c>
      <c r="F30" s="81">
        <v>5550</v>
      </c>
      <c r="G30" s="81" t="s">
        <v>669</v>
      </c>
      <c r="H30" s="82" t="s">
        <v>672</v>
      </c>
    </row>
    <row r="31" spans="1:8" s="36" customFormat="1" x14ac:dyDescent="0.2">
      <c r="A31" s="147" t="s">
        <v>106</v>
      </c>
      <c r="B31" s="192">
        <v>359</v>
      </c>
      <c r="C31" s="192">
        <v>82</v>
      </c>
      <c r="D31" s="192">
        <v>52</v>
      </c>
      <c r="E31" s="192">
        <v>36</v>
      </c>
      <c r="F31" s="192">
        <v>14814</v>
      </c>
      <c r="G31" s="192">
        <v>748346</v>
      </c>
      <c r="H31" s="193">
        <v>2019640</v>
      </c>
    </row>
    <row r="32" spans="1:8" s="36" customFormat="1" x14ac:dyDescent="0.2">
      <c r="A32" s="89" t="s">
        <v>91</v>
      </c>
      <c r="B32" s="192"/>
      <c r="C32" s="192"/>
      <c r="D32" s="192"/>
      <c r="E32" s="192"/>
      <c r="F32" s="192"/>
      <c r="G32" s="192"/>
      <c r="H32" s="193"/>
    </row>
    <row r="33" spans="1:8" x14ac:dyDescent="0.2">
      <c r="A33" s="27" t="s">
        <v>52</v>
      </c>
      <c r="B33" s="81"/>
      <c r="C33" s="81"/>
      <c r="D33" s="81"/>
      <c r="E33" s="81"/>
      <c r="F33" s="81"/>
      <c r="G33" s="81"/>
      <c r="H33" s="82"/>
    </row>
    <row r="34" spans="1:8" x14ac:dyDescent="0.2">
      <c r="A34" s="128" t="s">
        <v>589</v>
      </c>
      <c r="B34" s="81"/>
      <c r="C34" s="81"/>
      <c r="D34" s="81"/>
      <c r="E34" s="81"/>
      <c r="F34" s="81"/>
      <c r="G34" s="81"/>
      <c r="H34" s="82"/>
    </row>
    <row r="35" spans="1:8" x14ac:dyDescent="0.2">
      <c r="A35" s="149" t="s">
        <v>107</v>
      </c>
      <c r="B35" s="81">
        <v>154</v>
      </c>
      <c r="C35" s="81">
        <v>35</v>
      </c>
      <c r="D35" s="81">
        <v>23</v>
      </c>
      <c r="E35" s="81">
        <v>15</v>
      </c>
      <c r="F35" s="81">
        <v>5531</v>
      </c>
      <c r="G35" s="81">
        <v>284668</v>
      </c>
      <c r="H35" s="82">
        <v>776721</v>
      </c>
    </row>
    <row r="36" spans="1:8" x14ac:dyDescent="0.2">
      <c r="A36" s="149" t="s">
        <v>108</v>
      </c>
      <c r="B36" s="81">
        <v>205</v>
      </c>
      <c r="C36" s="81">
        <v>47</v>
      </c>
      <c r="D36" s="81">
        <v>29</v>
      </c>
      <c r="E36" s="81">
        <v>21</v>
      </c>
      <c r="F36" s="81">
        <v>9283</v>
      </c>
      <c r="G36" s="81">
        <v>463678</v>
      </c>
      <c r="H36" s="82">
        <v>1242919</v>
      </c>
    </row>
    <row r="37" spans="1:8" ht="49.5" customHeight="1" x14ac:dyDescent="0.2">
      <c r="A37" s="541" t="s">
        <v>665</v>
      </c>
      <c r="B37" s="541"/>
      <c r="C37" s="541"/>
      <c r="D37" s="541"/>
      <c r="E37" s="541"/>
      <c r="F37" s="541"/>
      <c r="G37" s="541"/>
      <c r="H37" s="541"/>
    </row>
    <row r="38" spans="1:8" ht="49.5" customHeight="1" x14ac:dyDescent="0.2">
      <c r="A38" s="542" t="s">
        <v>666</v>
      </c>
      <c r="B38" s="542"/>
      <c r="C38" s="542"/>
      <c r="D38" s="542"/>
      <c r="E38" s="542"/>
      <c r="F38" s="542"/>
      <c r="G38" s="542"/>
      <c r="H38" s="542"/>
    </row>
  </sheetData>
  <mergeCells count="10">
    <mergeCell ref="I1:J2"/>
    <mergeCell ref="C3:E3"/>
    <mergeCell ref="B5:F5"/>
    <mergeCell ref="A37:H37"/>
    <mergeCell ref="A38:H38"/>
    <mergeCell ref="A3:A5"/>
    <mergeCell ref="B3:B4"/>
    <mergeCell ref="G3:G5"/>
    <mergeCell ref="H3:H5"/>
    <mergeCell ref="F3:F4"/>
  </mergeCells>
  <hyperlinks>
    <hyperlink ref="I1" location="'Spis tablic'!A4" display="Powrót do spisu treści" xr:uid="{00000000-0004-0000-1900-000000000000}"/>
    <hyperlink ref="I1:J2" location="'Spis tablic   List of tables 3'!A1" display="'Spis tablic   List of tables 3'!A1" xr:uid="{00000000-0004-0000-1900-000001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35"/>
  <sheetViews>
    <sheetView showGridLines="0" workbookViewId="0">
      <selection activeCell="N6" sqref="N6"/>
    </sheetView>
  </sheetViews>
  <sheetFormatPr defaultColWidth="9.140625" defaultRowHeight="11.25" x14ac:dyDescent="0.2"/>
  <cols>
    <col min="1" max="1" width="26.28515625" style="33" customWidth="1"/>
    <col min="2" max="6" width="11.7109375" style="33" customWidth="1"/>
    <col min="7" max="7" width="9.140625" style="33"/>
    <col min="8" max="8" width="15.7109375" style="33" customWidth="1"/>
    <col min="9" max="16384" width="9.140625" style="33"/>
  </cols>
  <sheetData>
    <row r="1" spans="1:8" s="53" customFormat="1" ht="14.25" x14ac:dyDescent="0.2">
      <c r="A1" s="52" t="s">
        <v>660</v>
      </c>
      <c r="B1" s="52"/>
      <c r="G1" s="489" t="s">
        <v>154</v>
      </c>
      <c r="H1" s="489"/>
    </row>
    <row r="2" spans="1:8" s="53" customFormat="1" ht="14.25" x14ac:dyDescent="0.2">
      <c r="A2" s="55" t="s">
        <v>661</v>
      </c>
      <c r="G2" s="489"/>
      <c r="H2" s="489"/>
    </row>
    <row r="3" spans="1:8" ht="139.5" customHeight="1" thickBot="1" x14ac:dyDescent="0.25">
      <c r="A3" s="110" t="s">
        <v>155</v>
      </c>
      <c r="B3" s="316" t="s">
        <v>228</v>
      </c>
      <c r="C3" s="316" t="s">
        <v>229</v>
      </c>
      <c r="D3" s="316" t="s">
        <v>1084</v>
      </c>
      <c r="E3" s="316" t="s">
        <v>304</v>
      </c>
      <c r="F3" s="317" t="s">
        <v>313</v>
      </c>
    </row>
    <row r="4" spans="1:8" s="36" customFormat="1" ht="16.5" customHeight="1" x14ac:dyDescent="0.2">
      <c r="A4" s="320" t="s">
        <v>30</v>
      </c>
      <c r="B4" s="346">
        <v>8</v>
      </c>
      <c r="C4" s="346">
        <v>360.2</v>
      </c>
      <c r="D4" s="346">
        <v>1043.8</v>
      </c>
      <c r="E4" s="346" t="s">
        <v>508</v>
      </c>
      <c r="F4" s="347">
        <v>2.9</v>
      </c>
    </row>
    <row r="5" spans="1:8" s="36" customFormat="1" x14ac:dyDescent="0.2">
      <c r="A5" s="89" t="s">
        <v>31</v>
      </c>
      <c r="B5" s="84"/>
      <c r="C5" s="84"/>
      <c r="D5" s="84"/>
      <c r="E5" s="84"/>
      <c r="F5" s="88"/>
    </row>
    <row r="6" spans="1:8" x14ac:dyDescent="0.2">
      <c r="A6" s="28" t="s">
        <v>32</v>
      </c>
      <c r="B6" s="87"/>
      <c r="C6" s="87"/>
      <c r="D6" s="87"/>
      <c r="E6" s="87"/>
      <c r="F6" s="83"/>
    </row>
    <row r="7" spans="1:8" x14ac:dyDescent="0.2">
      <c r="A7" s="127" t="s">
        <v>33</v>
      </c>
      <c r="B7" s="87"/>
      <c r="C7" s="87"/>
      <c r="D7" s="87"/>
      <c r="E7" s="87"/>
      <c r="F7" s="83"/>
    </row>
    <row r="8" spans="1:8" x14ac:dyDescent="0.2">
      <c r="A8" s="27" t="s">
        <v>162</v>
      </c>
      <c r="B8" s="87"/>
      <c r="C8" s="87"/>
      <c r="D8" s="87"/>
      <c r="E8" s="87"/>
      <c r="F8" s="83"/>
    </row>
    <row r="9" spans="1:8" x14ac:dyDescent="0.2">
      <c r="A9" s="128" t="s">
        <v>34</v>
      </c>
      <c r="B9" s="194"/>
      <c r="C9" s="194"/>
      <c r="D9" s="194"/>
      <c r="E9" s="194"/>
      <c r="F9" s="190"/>
    </row>
    <row r="10" spans="1:8" x14ac:dyDescent="0.2">
      <c r="A10" s="149" t="s">
        <v>60</v>
      </c>
      <c r="B10" s="87">
        <v>1</v>
      </c>
      <c r="C10" s="87">
        <v>89.2</v>
      </c>
      <c r="D10" s="87">
        <v>180.4</v>
      </c>
      <c r="E10" s="87">
        <v>49.4</v>
      </c>
      <c r="F10" s="83">
        <v>2</v>
      </c>
    </row>
    <row r="11" spans="1:8" x14ac:dyDescent="0.2">
      <c r="A11" s="149" t="s">
        <v>36</v>
      </c>
      <c r="B11" s="87">
        <v>1.1000000000000001</v>
      </c>
      <c r="C11" s="87">
        <v>36.4</v>
      </c>
      <c r="D11" s="87">
        <v>70.599999999999994</v>
      </c>
      <c r="E11" s="87">
        <v>19.600000000000001</v>
      </c>
      <c r="F11" s="83">
        <v>1.9</v>
      </c>
    </row>
    <row r="12" spans="1:8" x14ac:dyDescent="0.2">
      <c r="A12" s="149" t="s">
        <v>351</v>
      </c>
      <c r="B12" s="87">
        <v>41.2</v>
      </c>
      <c r="C12" s="87">
        <v>1893.4</v>
      </c>
      <c r="D12" s="87">
        <v>5265.6</v>
      </c>
      <c r="E12" s="87">
        <v>38.6</v>
      </c>
      <c r="F12" s="83">
        <v>2.8</v>
      </c>
    </row>
    <row r="13" spans="1:8" x14ac:dyDescent="0.2">
      <c r="A13" s="149" t="s">
        <v>37</v>
      </c>
      <c r="B13" s="87">
        <v>11.1</v>
      </c>
      <c r="C13" s="87">
        <v>531.6</v>
      </c>
      <c r="D13" s="87">
        <v>1793.1</v>
      </c>
      <c r="E13" s="87">
        <v>45.5</v>
      </c>
      <c r="F13" s="83">
        <v>3.4</v>
      </c>
    </row>
    <row r="14" spans="1:8" x14ac:dyDescent="0.2">
      <c r="A14" s="149" t="s">
        <v>38</v>
      </c>
      <c r="B14" s="87">
        <v>1.8</v>
      </c>
      <c r="C14" s="87">
        <v>53.3</v>
      </c>
      <c r="D14" s="87">
        <v>120.2</v>
      </c>
      <c r="E14" s="87">
        <v>23</v>
      </c>
      <c r="F14" s="83">
        <v>2.2999999999999998</v>
      </c>
    </row>
    <row r="15" spans="1:8" x14ac:dyDescent="0.2">
      <c r="A15" s="149" t="s">
        <v>39</v>
      </c>
      <c r="B15" s="87">
        <v>2</v>
      </c>
      <c r="C15" s="87">
        <v>83.6</v>
      </c>
      <c r="D15" s="87">
        <v>134.80000000000001</v>
      </c>
      <c r="E15" s="87">
        <v>24.1</v>
      </c>
      <c r="F15" s="83">
        <v>1.6</v>
      </c>
    </row>
    <row r="16" spans="1:8" x14ac:dyDescent="0.2">
      <c r="A16" s="27" t="s">
        <v>40</v>
      </c>
      <c r="B16" s="87"/>
      <c r="C16" s="87"/>
      <c r="D16" s="87"/>
      <c r="E16" s="87"/>
      <c r="F16" s="83"/>
    </row>
    <row r="17" spans="1:6" x14ac:dyDescent="0.2">
      <c r="A17" s="128" t="s">
        <v>41</v>
      </c>
      <c r="B17" s="87"/>
      <c r="C17" s="87"/>
      <c r="D17" s="87"/>
      <c r="E17" s="87"/>
      <c r="F17" s="83"/>
    </row>
    <row r="18" spans="1:6" x14ac:dyDescent="0.2">
      <c r="A18" s="149" t="s">
        <v>61</v>
      </c>
      <c r="B18" s="87">
        <v>5.6</v>
      </c>
      <c r="C18" s="87">
        <v>181.5</v>
      </c>
      <c r="D18" s="87">
        <v>831.5</v>
      </c>
      <c r="E18" s="87">
        <v>44.5</v>
      </c>
      <c r="F18" s="83">
        <v>4.5999999999999996</v>
      </c>
    </row>
    <row r="19" spans="1:6" s="36" customFormat="1" x14ac:dyDescent="0.2">
      <c r="A19" s="147" t="s">
        <v>43</v>
      </c>
      <c r="B19" s="84">
        <v>8.9</v>
      </c>
      <c r="C19" s="84">
        <v>246.9</v>
      </c>
      <c r="D19" s="84">
        <v>685.3</v>
      </c>
      <c r="E19" s="84">
        <v>28.8</v>
      </c>
      <c r="F19" s="88">
        <v>2.8</v>
      </c>
    </row>
    <row r="20" spans="1:6" s="36" customFormat="1" x14ac:dyDescent="0.2">
      <c r="A20" s="89" t="s">
        <v>44</v>
      </c>
      <c r="B20" s="84"/>
      <c r="C20" s="84"/>
      <c r="D20" s="84"/>
      <c r="E20" s="84"/>
      <c r="F20" s="88"/>
    </row>
    <row r="21" spans="1:6" x14ac:dyDescent="0.2">
      <c r="A21" s="27" t="s">
        <v>45</v>
      </c>
      <c r="B21" s="84"/>
      <c r="C21" s="84"/>
      <c r="D21" s="84"/>
      <c r="E21" s="84"/>
      <c r="F21" s="88"/>
    </row>
    <row r="22" spans="1:6" x14ac:dyDescent="0.2">
      <c r="A22" s="125" t="s">
        <v>588</v>
      </c>
      <c r="B22" s="194"/>
      <c r="C22" s="194"/>
      <c r="D22" s="194"/>
      <c r="E22" s="194"/>
      <c r="F22" s="190"/>
    </row>
    <row r="23" spans="1:6" ht="11.45" customHeight="1" x14ac:dyDescent="0.2">
      <c r="A23" s="158" t="s">
        <v>480</v>
      </c>
      <c r="B23" s="87">
        <v>9.4</v>
      </c>
      <c r="C23" s="87">
        <v>203</v>
      </c>
      <c r="D23" s="87">
        <v>586.5</v>
      </c>
      <c r="E23" s="87">
        <v>30.1</v>
      </c>
      <c r="F23" s="83">
        <v>2.9</v>
      </c>
    </row>
    <row r="24" spans="1:6" ht="13.15" customHeight="1" x14ac:dyDescent="0.2">
      <c r="A24" s="158" t="s">
        <v>481</v>
      </c>
      <c r="B24" s="87">
        <v>5.2</v>
      </c>
      <c r="C24" s="87">
        <v>107</v>
      </c>
      <c r="D24" s="87">
        <v>275.5</v>
      </c>
      <c r="E24" s="87">
        <v>19.5</v>
      </c>
      <c r="F24" s="83">
        <v>2.6</v>
      </c>
    </row>
    <row r="25" spans="1:6" ht="13.9" customHeight="1" x14ac:dyDescent="0.2">
      <c r="A25" s="158" t="s">
        <v>482</v>
      </c>
      <c r="B25" s="87">
        <v>16.8</v>
      </c>
      <c r="C25" s="87">
        <v>450.1</v>
      </c>
      <c r="D25" s="87">
        <v>1302.7</v>
      </c>
      <c r="E25" s="87">
        <v>29.1</v>
      </c>
      <c r="F25" s="83">
        <v>2.9</v>
      </c>
    </row>
    <row r="26" spans="1:6" x14ac:dyDescent="0.2">
      <c r="A26" s="149" t="s">
        <v>49</v>
      </c>
      <c r="B26" s="87">
        <v>5.0999999999999996</v>
      </c>
      <c r="C26" s="87">
        <v>189.8</v>
      </c>
      <c r="D26" s="87">
        <v>498.4</v>
      </c>
      <c r="E26" s="87">
        <v>32.9</v>
      </c>
      <c r="F26" s="83">
        <v>2.6</v>
      </c>
    </row>
    <row r="27" spans="1:6" ht="11.25" customHeight="1" x14ac:dyDescent="0.2">
      <c r="A27" s="158" t="s">
        <v>558</v>
      </c>
      <c r="B27" s="87">
        <v>12.9</v>
      </c>
      <c r="C27" s="87">
        <v>338.8</v>
      </c>
      <c r="D27" s="87">
        <v>931.5</v>
      </c>
      <c r="E27" s="87">
        <v>23.2</v>
      </c>
      <c r="F27" s="83">
        <v>2.7</v>
      </c>
    </row>
    <row r="28" spans="1:6" s="36" customFormat="1" x14ac:dyDescent="0.2">
      <c r="A28" s="147" t="s">
        <v>51</v>
      </c>
      <c r="B28" s="321">
        <v>2.8</v>
      </c>
      <c r="C28" s="321">
        <v>138.9</v>
      </c>
      <c r="D28" s="321">
        <v>375</v>
      </c>
      <c r="E28" s="321">
        <v>32.700000000000003</v>
      </c>
      <c r="F28" s="322">
        <v>2.7</v>
      </c>
    </row>
    <row r="29" spans="1:6" s="36" customFormat="1" x14ac:dyDescent="0.2">
      <c r="A29" s="89" t="s">
        <v>91</v>
      </c>
      <c r="B29" s="84"/>
      <c r="C29" s="84"/>
      <c r="D29" s="84"/>
      <c r="E29" s="84"/>
      <c r="F29" s="88"/>
    </row>
    <row r="30" spans="1:6" x14ac:dyDescent="0.2">
      <c r="A30" s="27" t="s">
        <v>52</v>
      </c>
      <c r="B30" s="87"/>
      <c r="C30" s="87"/>
      <c r="D30" s="87"/>
      <c r="E30" s="87"/>
      <c r="F30" s="83"/>
    </row>
    <row r="31" spans="1:6" x14ac:dyDescent="0.2">
      <c r="A31" s="128" t="s">
        <v>589</v>
      </c>
      <c r="B31" s="194"/>
      <c r="C31" s="194"/>
      <c r="D31" s="194"/>
      <c r="E31" s="194"/>
      <c r="F31" s="190"/>
    </row>
    <row r="32" spans="1:6" x14ac:dyDescent="0.2">
      <c r="A32" s="149" t="s">
        <v>53</v>
      </c>
      <c r="B32" s="87">
        <v>1.9</v>
      </c>
      <c r="C32" s="87">
        <v>96.9</v>
      </c>
      <c r="D32" s="87">
        <v>264.5</v>
      </c>
      <c r="E32" s="87">
        <v>31.2</v>
      </c>
      <c r="F32" s="83">
        <v>2.7</v>
      </c>
    </row>
    <row r="33" spans="1:6" x14ac:dyDescent="0.2">
      <c r="A33" s="149" t="s">
        <v>54</v>
      </c>
      <c r="B33" s="87">
        <v>3.2</v>
      </c>
      <c r="C33" s="87">
        <v>157.9</v>
      </c>
      <c r="D33" s="87">
        <v>423.2</v>
      </c>
      <c r="E33" s="87">
        <v>33.6</v>
      </c>
      <c r="F33" s="83">
        <v>2.7</v>
      </c>
    </row>
    <row r="34" spans="1:6" ht="81" customHeight="1" x14ac:dyDescent="0.2">
      <c r="A34" s="541" t="s">
        <v>323</v>
      </c>
      <c r="B34" s="541"/>
      <c r="C34" s="541"/>
      <c r="D34" s="541"/>
      <c r="E34" s="541"/>
      <c r="F34" s="541"/>
    </row>
    <row r="35" spans="1:6" ht="71.25" customHeight="1" x14ac:dyDescent="0.2">
      <c r="A35" s="542" t="s">
        <v>324</v>
      </c>
      <c r="B35" s="542"/>
      <c r="C35" s="542"/>
      <c r="D35" s="542"/>
      <c r="E35" s="542"/>
      <c r="F35" s="542"/>
    </row>
  </sheetData>
  <mergeCells count="3">
    <mergeCell ref="A34:F34"/>
    <mergeCell ref="A35:F35"/>
    <mergeCell ref="G1:H2"/>
  </mergeCells>
  <hyperlinks>
    <hyperlink ref="G1" location="'Spis tablic'!A4" display="Powrót do spisu treści" xr:uid="{00000000-0004-0000-1A00-000000000000}"/>
    <hyperlink ref="G1:H2" location="'Spis tablic   List of tables 3'!A1" display="'Spis tablic   List of tables 3'!A1" xr:uid="{00000000-0004-0000-1A00-000001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6"/>
  <sheetViews>
    <sheetView showGridLines="0" workbookViewId="0">
      <selection activeCell="U10" sqref="U10"/>
    </sheetView>
  </sheetViews>
  <sheetFormatPr defaultColWidth="9.140625" defaultRowHeight="11.25" x14ac:dyDescent="0.2"/>
  <cols>
    <col min="1" max="1" width="26.28515625" style="33" customWidth="1"/>
    <col min="2" max="13" width="10.140625" style="33" customWidth="1"/>
    <col min="14" max="14" width="9.140625" style="33"/>
    <col min="15" max="15" width="13.28515625" style="33" customWidth="1"/>
    <col min="16" max="16384" width="9.140625" style="33"/>
  </cols>
  <sheetData>
    <row r="1" spans="1:15" s="53" customFormat="1" ht="14.25" x14ac:dyDescent="0.2">
      <c r="A1" s="52" t="s">
        <v>658</v>
      </c>
      <c r="B1" s="52"/>
      <c r="N1" s="489" t="s">
        <v>154</v>
      </c>
      <c r="O1" s="489"/>
    </row>
    <row r="2" spans="1:15" s="53" customFormat="1" ht="14.25" x14ac:dyDescent="0.2">
      <c r="A2" s="55" t="s">
        <v>659</v>
      </c>
      <c r="N2" s="489"/>
      <c r="O2" s="489"/>
    </row>
    <row r="3" spans="1:15" ht="22.5" customHeight="1" x14ac:dyDescent="0.2">
      <c r="A3" s="514" t="s">
        <v>155</v>
      </c>
      <c r="B3" s="490" t="s">
        <v>230</v>
      </c>
      <c r="C3" s="490"/>
      <c r="D3" s="490"/>
      <c r="E3" s="490"/>
      <c r="F3" s="490" t="s">
        <v>231</v>
      </c>
      <c r="G3" s="490"/>
      <c r="H3" s="490"/>
      <c r="I3" s="490"/>
      <c r="J3" s="490" t="s">
        <v>232</v>
      </c>
      <c r="K3" s="490"/>
      <c r="L3" s="490"/>
      <c r="M3" s="512"/>
    </row>
    <row r="4" spans="1:15" ht="57" thickBot="1" x14ac:dyDescent="0.25">
      <c r="A4" s="516"/>
      <c r="B4" s="109" t="s">
        <v>471</v>
      </c>
      <c r="C4" s="109" t="s">
        <v>233</v>
      </c>
      <c r="D4" s="109" t="s">
        <v>234</v>
      </c>
      <c r="E4" s="109" t="s">
        <v>1090</v>
      </c>
      <c r="F4" s="254" t="s">
        <v>471</v>
      </c>
      <c r="G4" s="109" t="s">
        <v>233</v>
      </c>
      <c r="H4" s="109" t="s">
        <v>526</v>
      </c>
      <c r="I4" s="109" t="s">
        <v>1091</v>
      </c>
      <c r="J4" s="254" t="s">
        <v>471</v>
      </c>
      <c r="K4" s="109" t="s">
        <v>233</v>
      </c>
      <c r="L4" s="109" t="s">
        <v>234</v>
      </c>
      <c r="M4" s="112" t="s">
        <v>1090</v>
      </c>
    </row>
    <row r="5" spans="1:15" s="36" customFormat="1" ht="15.75" customHeight="1" x14ac:dyDescent="0.2">
      <c r="A5" s="148" t="s">
        <v>59</v>
      </c>
      <c r="B5" s="79">
        <v>330</v>
      </c>
      <c r="C5" s="79">
        <v>33272</v>
      </c>
      <c r="D5" s="79">
        <v>1876773</v>
      </c>
      <c r="E5" s="79">
        <v>4659733</v>
      </c>
      <c r="F5" s="79">
        <v>480</v>
      </c>
      <c r="G5" s="79">
        <v>14972</v>
      </c>
      <c r="H5" s="79">
        <v>302011</v>
      </c>
      <c r="I5" s="79">
        <v>871079</v>
      </c>
      <c r="J5" s="79">
        <v>67</v>
      </c>
      <c r="K5" s="79">
        <v>4465</v>
      </c>
      <c r="L5" s="79">
        <v>273637</v>
      </c>
      <c r="M5" s="78">
        <v>776634</v>
      </c>
    </row>
    <row r="6" spans="1:15" s="36" customFormat="1" x14ac:dyDescent="0.2">
      <c r="A6" s="147" t="s">
        <v>30</v>
      </c>
      <c r="B6" s="79">
        <v>102</v>
      </c>
      <c r="C6" s="79">
        <v>16731</v>
      </c>
      <c r="D6" s="79">
        <v>1030468</v>
      </c>
      <c r="E6" s="79">
        <v>2717190</v>
      </c>
      <c r="F6" s="79">
        <v>32</v>
      </c>
      <c r="G6" s="79">
        <v>1666</v>
      </c>
      <c r="H6" s="79">
        <v>51191</v>
      </c>
      <c r="I6" s="79">
        <v>134283</v>
      </c>
      <c r="J6" s="79">
        <v>6</v>
      </c>
      <c r="K6" s="79">
        <v>370</v>
      </c>
      <c r="L6" s="79">
        <v>20069</v>
      </c>
      <c r="M6" s="80">
        <v>38528</v>
      </c>
    </row>
    <row r="7" spans="1:15" s="36" customFormat="1" x14ac:dyDescent="0.2">
      <c r="A7" s="89" t="s">
        <v>31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4"/>
    </row>
    <row r="8" spans="1:15" x14ac:dyDescent="0.2">
      <c r="A8" s="27" t="s">
        <v>162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2"/>
    </row>
    <row r="9" spans="1:15" x14ac:dyDescent="0.2">
      <c r="A9" s="128" t="s">
        <v>34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</row>
    <row r="10" spans="1:15" x14ac:dyDescent="0.2">
      <c r="A10" s="149" t="s">
        <v>95</v>
      </c>
      <c r="B10" s="219">
        <v>8</v>
      </c>
      <c r="C10" s="219">
        <v>733</v>
      </c>
      <c r="D10" s="219">
        <v>71252</v>
      </c>
      <c r="E10" s="219">
        <v>142393</v>
      </c>
      <c r="F10" s="219">
        <v>2</v>
      </c>
      <c r="G10" s="219">
        <v>59</v>
      </c>
      <c r="H10" s="219" t="s">
        <v>508</v>
      </c>
      <c r="I10" s="219" t="s">
        <v>508</v>
      </c>
      <c r="J10" s="219" t="s">
        <v>654</v>
      </c>
      <c r="K10" s="219" t="s">
        <v>654</v>
      </c>
      <c r="L10" s="219" t="s">
        <v>654</v>
      </c>
      <c r="M10" s="220" t="s">
        <v>654</v>
      </c>
    </row>
    <row r="11" spans="1:15" x14ac:dyDescent="0.2">
      <c r="A11" s="149" t="s">
        <v>96</v>
      </c>
      <c r="B11" s="219">
        <v>3</v>
      </c>
      <c r="C11" s="219">
        <v>139</v>
      </c>
      <c r="D11" s="219">
        <v>9179</v>
      </c>
      <c r="E11" s="219">
        <v>12849</v>
      </c>
      <c r="F11" s="219" t="s">
        <v>655</v>
      </c>
      <c r="G11" s="219" t="s">
        <v>655</v>
      </c>
      <c r="H11" s="219" t="s">
        <v>654</v>
      </c>
      <c r="I11" s="219" t="s">
        <v>654</v>
      </c>
      <c r="J11" s="219" t="s">
        <v>654</v>
      </c>
      <c r="K11" s="219" t="s">
        <v>654</v>
      </c>
      <c r="L11" s="219" t="s">
        <v>654</v>
      </c>
      <c r="M11" s="220" t="s">
        <v>654</v>
      </c>
    </row>
    <row r="12" spans="1:15" x14ac:dyDescent="0.2">
      <c r="A12" s="149" t="s">
        <v>351</v>
      </c>
      <c r="B12" s="219">
        <v>56</v>
      </c>
      <c r="C12" s="219">
        <v>12015</v>
      </c>
      <c r="D12" s="219">
        <v>623311</v>
      </c>
      <c r="E12" s="219">
        <v>1729084</v>
      </c>
      <c r="F12" s="219">
        <v>22</v>
      </c>
      <c r="G12" s="219">
        <v>1259</v>
      </c>
      <c r="H12" s="219">
        <v>39052</v>
      </c>
      <c r="I12" s="219">
        <v>106278</v>
      </c>
      <c r="J12" s="219">
        <v>3</v>
      </c>
      <c r="K12" s="219">
        <v>170</v>
      </c>
      <c r="L12" s="219">
        <v>15474</v>
      </c>
      <c r="M12" s="220">
        <v>28529</v>
      </c>
    </row>
    <row r="13" spans="1:15" x14ac:dyDescent="0.2">
      <c r="A13" s="149" t="s">
        <v>97</v>
      </c>
      <c r="B13" s="219">
        <v>18</v>
      </c>
      <c r="C13" s="219">
        <v>3524</v>
      </c>
      <c r="D13" s="219">
        <v>192772</v>
      </c>
      <c r="E13" s="219">
        <v>595082</v>
      </c>
      <c r="F13" s="219">
        <v>4</v>
      </c>
      <c r="G13" s="219">
        <v>128</v>
      </c>
      <c r="H13" s="219">
        <v>2081</v>
      </c>
      <c r="I13" s="219">
        <v>6128</v>
      </c>
      <c r="J13" s="219">
        <v>1</v>
      </c>
      <c r="K13" s="219">
        <v>50</v>
      </c>
      <c r="L13" s="219" t="s">
        <v>508</v>
      </c>
      <c r="M13" s="220" t="s">
        <v>508</v>
      </c>
    </row>
    <row r="14" spans="1:15" x14ac:dyDescent="0.2">
      <c r="A14" s="149" t="s">
        <v>98</v>
      </c>
      <c r="B14" s="219">
        <v>2</v>
      </c>
      <c r="C14" s="219">
        <v>86</v>
      </c>
      <c r="D14" s="219" t="s">
        <v>508</v>
      </c>
      <c r="E14" s="219" t="s">
        <v>508</v>
      </c>
      <c r="F14" s="219">
        <v>1</v>
      </c>
      <c r="G14" s="219">
        <v>51</v>
      </c>
      <c r="H14" s="219" t="s">
        <v>508</v>
      </c>
      <c r="I14" s="219" t="s">
        <v>508</v>
      </c>
      <c r="J14" s="219">
        <v>1</v>
      </c>
      <c r="K14" s="219">
        <v>100</v>
      </c>
      <c r="L14" s="219" t="s">
        <v>508</v>
      </c>
      <c r="M14" s="220" t="s">
        <v>508</v>
      </c>
    </row>
    <row r="15" spans="1:15" x14ac:dyDescent="0.2">
      <c r="A15" s="149" t="s">
        <v>99</v>
      </c>
      <c r="B15" s="219">
        <v>6</v>
      </c>
      <c r="C15" s="219">
        <v>700</v>
      </c>
      <c r="D15" s="219">
        <v>55740</v>
      </c>
      <c r="E15" s="219">
        <v>73793</v>
      </c>
      <c r="F15" s="219">
        <v>1</v>
      </c>
      <c r="G15" s="219">
        <v>19</v>
      </c>
      <c r="H15" s="219" t="s">
        <v>508</v>
      </c>
      <c r="I15" s="219" t="s">
        <v>508</v>
      </c>
      <c r="J15" s="219" t="s">
        <v>654</v>
      </c>
      <c r="K15" s="219" t="s">
        <v>654</v>
      </c>
      <c r="L15" s="219" t="s">
        <v>654</v>
      </c>
      <c r="M15" s="220" t="s">
        <v>654</v>
      </c>
    </row>
    <row r="16" spans="1:15" x14ac:dyDescent="0.2">
      <c r="A16" s="27" t="s">
        <v>40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20"/>
    </row>
    <row r="17" spans="1:13" x14ac:dyDescent="0.2">
      <c r="A17" s="128" t="s">
        <v>41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20"/>
    </row>
    <row r="18" spans="1:13" x14ac:dyDescent="0.2">
      <c r="A18" s="149" t="s">
        <v>100</v>
      </c>
      <c r="B18" s="219">
        <v>6</v>
      </c>
      <c r="C18" s="219">
        <v>781</v>
      </c>
      <c r="D18" s="219">
        <v>49863</v>
      </c>
      <c r="E18" s="219">
        <v>113599</v>
      </c>
      <c r="F18" s="219">
        <v>2</v>
      </c>
      <c r="G18" s="219">
        <v>150</v>
      </c>
      <c r="H18" s="219" t="s">
        <v>508</v>
      </c>
      <c r="I18" s="219" t="s">
        <v>508</v>
      </c>
      <c r="J18" s="219">
        <v>1</v>
      </c>
      <c r="K18" s="219">
        <v>50</v>
      </c>
      <c r="L18" s="219" t="s">
        <v>508</v>
      </c>
      <c r="M18" s="220" t="s">
        <v>508</v>
      </c>
    </row>
    <row r="19" spans="1:13" x14ac:dyDescent="0.2">
      <c r="A19" s="148" t="s">
        <v>43</v>
      </c>
      <c r="B19" s="79">
        <v>146</v>
      </c>
      <c r="C19" s="79">
        <v>11728</v>
      </c>
      <c r="D19" s="79">
        <v>540616</v>
      </c>
      <c r="E19" s="79">
        <v>1286620</v>
      </c>
      <c r="F19" s="79">
        <v>396</v>
      </c>
      <c r="G19" s="79" t="s">
        <v>656</v>
      </c>
      <c r="H19" s="79" t="s">
        <v>657</v>
      </c>
      <c r="I19" s="79">
        <v>634049</v>
      </c>
      <c r="J19" s="79">
        <v>25</v>
      </c>
      <c r="K19" s="79">
        <v>1791</v>
      </c>
      <c r="L19" s="79">
        <v>147116</v>
      </c>
      <c r="M19" s="80">
        <v>368305</v>
      </c>
    </row>
    <row r="20" spans="1:13" ht="12" customHeight="1" x14ac:dyDescent="0.2">
      <c r="A20" s="89" t="s">
        <v>44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80"/>
    </row>
    <row r="21" spans="1:13" ht="11.25" customHeight="1" x14ac:dyDescent="0.2">
      <c r="A21" s="27" t="s">
        <v>45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80"/>
    </row>
    <row r="22" spans="1:13" x14ac:dyDescent="0.2">
      <c r="A22" s="125" t="s">
        <v>588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20"/>
    </row>
    <row r="23" spans="1:13" ht="12" customHeight="1" x14ac:dyDescent="0.2">
      <c r="A23" s="149" t="s">
        <v>554</v>
      </c>
      <c r="B23" s="219">
        <v>15</v>
      </c>
      <c r="C23" s="219">
        <v>1126</v>
      </c>
      <c r="D23" s="219">
        <v>49112</v>
      </c>
      <c r="E23" s="219">
        <v>102311</v>
      </c>
      <c r="F23" s="219">
        <v>44</v>
      </c>
      <c r="G23" s="219">
        <v>1182</v>
      </c>
      <c r="H23" s="219" t="s">
        <v>675</v>
      </c>
      <c r="I23" s="219" t="s">
        <v>679</v>
      </c>
      <c r="J23" s="219">
        <v>9</v>
      </c>
      <c r="K23" s="219">
        <v>461</v>
      </c>
      <c r="L23" s="219">
        <v>43404</v>
      </c>
      <c r="M23" s="220">
        <v>95245</v>
      </c>
    </row>
    <row r="24" spans="1:13" x14ac:dyDescent="0.2">
      <c r="A24" s="158" t="s">
        <v>555</v>
      </c>
      <c r="B24" s="219">
        <v>10</v>
      </c>
      <c r="C24" s="219">
        <v>522</v>
      </c>
      <c r="D24" s="219">
        <v>16444</v>
      </c>
      <c r="E24" s="219">
        <v>37558</v>
      </c>
      <c r="F24" s="219">
        <v>30</v>
      </c>
      <c r="G24" s="219">
        <v>999</v>
      </c>
      <c r="H24" s="219" t="s">
        <v>676</v>
      </c>
      <c r="I24" s="219" t="s">
        <v>680</v>
      </c>
      <c r="J24" s="219">
        <v>1</v>
      </c>
      <c r="K24" s="219" t="s">
        <v>269</v>
      </c>
      <c r="L24" s="219" t="s">
        <v>269</v>
      </c>
      <c r="M24" s="220" t="s">
        <v>269</v>
      </c>
    </row>
    <row r="25" spans="1:13" x14ac:dyDescent="0.2">
      <c r="A25" s="158" t="s">
        <v>556</v>
      </c>
      <c r="B25" s="219">
        <v>66</v>
      </c>
      <c r="C25" s="219">
        <v>5313</v>
      </c>
      <c r="D25" s="219">
        <v>228521</v>
      </c>
      <c r="E25" s="219">
        <v>595916</v>
      </c>
      <c r="F25" s="219">
        <v>196</v>
      </c>
      <c r="G25" s="219">
        <v>6120</v>
      </c>
      <c r="H25" s="219" t="s">
        <v>677</v>
      </c>
      <c r="I25" s="219" t="s">
        <v>681</v>
      </c>
      <c r="J25" s="219">
        <v>2</v>
      </c>
      <c r="K25" s="219" t="s">
        <v>269</v>
      </c>
      <c r="L25" s="219" t="s">
        <v>269</v>
      </c>
      <c r="M25" s="220" t="s">
        <v>269</v>
      </c>
    </row>
    <row r="26" spans="1:13" x14ac:dyDescent="0.2">
      <c r="A26" s="149" t="s">
        <v>49</v>
      </c>
      <c r="B26" s="219">
        <v>33</v>
      </c>
      <c r="C26" s="219">
        <v>3382</v>
      </c>
      <c r="D26" s="219">
        <v>203311</v>
      </c>
      <c r="E26" s="219">
        <v>445035</v>
      </c>
      <c r="F26" s="219">
        <v>61</v>
      </c>
      <c r="G26" s="219">
        <v>1957</v>
      </c>
      <c r="H26" s="219">
        <v>43758</v>
      </c>
      <c r="I26" s="219">
        <v>125606</v>
      </c>
      <c r="J26" s="219">
        <v>8</v>
      </c>
      <c r="K26" s="219">
        <v>789</v>
      </c>
      <c r="L26" s="219">
        <v>46997</v>
      </c>
      <c r="M26" s="220">
        <v>129739</v>
      </c>
    </row>
    <row r="27" spans="1:13" x14ac:dyDescent="0.2">
      <c r="A27" s="158" t="s">
        <v>557</v>
      </c>
      <c r="B27" s="219">
        <v>22</v>
      </c>
      <c r="C27" s="219">
        <v>1385</v>
      </c>
      <c r="D27" s="219" t="s">
        <v>673</v>
      </c>
      <c r="E27" s="219" t="s">
        <v>674</v>
      </c>
      <c r="F27" s="219">
        <v>65</v>
      </c>
      <c r="G27" s="219">
        <v>2003</v>
      </c>
      <c r="H27" s="219" t="s">
        <v>678</v>
      </c>
      <c r="I27" s="219" t="s">
        <v>682</v>
      </c>
      <c r="J27" s="219">
        <v>5</v>
      </c>
      <c r="K27" s="219">
        <v>341</v>
      </c>
      <c r="L27" s="219">
        <v>51516</v>
      </c>
      <c r="M27" s="220">
        <v>129879</v>
      </c>
    </row>
    <row r="28" spans="1:13" x14ac:dyDescent="0.2">
      <c r="A28" s="147" t="s">
        <v>51</v>
      </c>
      <c r="B28" s="79">
        <v>82</v>
      </c>
      <c r="C28" s="79">
        <v>4813</v>
      </c>
      <c r="D28" s="79">
        <v>305689</v>
      </c>
      <c r="E28" s="79">
        <v>655923</v>
      </c>
      <c r="F28" s="79">
        <v>52</v>
      </c>
      <c r="G28" s="79">
        <v>1045</v>
      </c>
      <c r="H28" s="79">
        <v>43507</v>
      </c>
      <c r="I28" s="79">
        <v>102747</v>
      </c>
      <c r="J28" s="79">
        <v>36</v>
      </c>
      <c r="K28" s="79">
        <v>2304</v>
      </c>
      <c r="L28" s="79">
        <v>106452</v>
      </c>
      <c r="M28" s="80">
        <v>369801</v>
      </c>
    </row>
    <row r="29" spans="1:13" x14ac:dyDescent="0.2">
      <c r="A29" s="89" t="s">
        <v>91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80"/>
    </row>
    <row r="30" spans="1:13" x14ac:dyDescent="0.2">
      <c r="A30" s="27" t="s">
        <v>52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2"/>
    </row>
    <row r="31" spans="1:13" x14ac:dyDescent="0.2">
      <c r="A31" s="128" t="s">
        <v>589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20"/>
    </row>
    <row r="32" spans="1:13" x14ac:dyDescent="0.2">
      <c r="A32" s="149" t="s">
        <v>53</v>
      </c>
      <c r="B32" s="219">
        <v>35</v>
      </c>
      <c r="C32" s="219">
        <v>1985</v>
      </c>
      <c r="D32" s="219">
        <v>129066</v>
      </c>
      <c r="E32" s="219">
        <v>260818</v>
      </c>
      <c r="F32" s="219">
        <v>23</v>
      </c>
      <c r="G32" s="219">
        <v>382</v>
      </c>
      <c r="H32" s="219">
        <v>13284</v>
      </c>
      <c r="I32" s="219">
        <v>30474</v>
      </c>
      <c r="J32" s="219">
        <v>15</v>
      </c>
      <c r="K32" s="219">
        <v>957</v>
      </c>
      <c r="L32" s="219">
        <v>44984</v>
      </c>
      <c r="M32" s="220">
        <v>167128</v>
      </c>
    </row>
    <row r="33" spans="1:13" x14ac:dyDescent="0.2">
      <c r="A33" s="149" t="s">
        <v>54</v>
      </c>
      <c r="B33" s="219">
        <v>47</v>
      </c>
      <c r="C33" s="219">
        <v>2828</v>
      </c>
      <c r="D33" s="219">
        <v>176623</v>
      </c>
      <c r="E33" s="219">
        <v>395105</v>
      </c>
      <c r="F33" s="219">
        <v>29</v>
      </c>
      <c r="G33" s="219">
        <v>663</v>
      </c>
      <c r="H33" s="219">
        <v>30223</v>
      </c>
      <c r="I33" s="219">
        <v>72273</v>
      </c>
      <c r="J33" s="219">
        <v>21</v>
      </c>
      <c r="K33" s="219">
        <v>1347</v>
      </c>
      <c r="L33" s="219">
        <v>61468</v>
      </c>
      <c r="M33" s="220">
        <v>202673</v>
      </c>
    </row>
    <row r="34" spans="1:13" x14ac:dyDescent="0.2">
      <c r="A34" s="144"/>
      <c r="B34" s="163"/>
      <c r="C34" s="164"/>
      <c r="D34" s="163"/>
      <c r="E34" s="163"/>
      <c r="F34" s="163"/>
      <c r="G34" s="163"/>
      <c r="H34" s="163"/>
      <c r="I34" s="163"/>
      <c r="J34" s="163"/>
      <c r="K34" s="219"/>
      <c r="L34" s="163"/>
      <c r="M34" s="163"/>
    </row>
    <row r="35" spans="1:13" ht="38.25" customHeight="1" x14ac:dyDescent="0.2">
      <c r="A35" s="541" t="s">
        <v>527</v>
      </c>
      <c r="B35" s="541"/>
      <c r="C35" s="541"/>
      <c r="D35" s="541"/>
      <c r="E35" s="541"/>
      <c r="F35" s="541"/>
      <c r="G35" s="541"/>
      <c r="H35" s="541"/>
      <c r="I35" s="541"/>
      <c r="J35" s="541"/>
      <c r="K35" s="541"/>
      <c r="L35" s="541"/>
      <c r="M35" s="541"/>
    </row>
    <row r="36" spans="1:13" ht="42.75" customHeight="1" x14ac:dyDescent="0.2">
      <c r="A36" s="542" t="s">
        <v>528</v>
      </c>
      <c r="B36" s="542"/>
      <c r="C36" s="542"/>
      <c r="D36" s="542"/>
      <c r="E36" s="542"/>
      <c r="F36" s="542"/>
      <c r="G36" s="542"/>
      <c r="H36" s="542"/>
      <c r="I36" s="542"/>
      <c r="J36" s="542"/>
      <c r="K36" s="542"/>
      <c r="L36" s="542"/>
      <c r="M36" s="542"/>
    </row>
  </sheetData>
  <mergeCells count="7">
    <mergeCell ref="N1:O2"/>
    <mergeCell ref="A35:M35"/>
    <mergeCell ref="A36:M36"/>
    <mergeCell ref="B3:E3"/>
    <mergeCell ref="F3:I3"/>
    <mergeCell ref="J3:M3"/>
    <mergeCell ref="A3:A4"/>
  </mergeCells>
  <hyperlinks>
    <hyperlink ref="N1" location="'Spis tablic'!A4" display="Powrót do spisu treści" xr:uid="{00000000-0004-0000-1B00-000000000000}"/>
    <hyperlink ref="N1:O2" location="'Spis tablic   List of tables 3'!A1" display="'Spis tablic   List of tables 3'!A1" xr:uid="{00000000-0004-0000-1B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showGridLines="0" workbookViewId="0">
      <selection activeCell="M30" sqref="M30"/>
    </sheetView>
  </sheetViews>
  <sheetFormatPr defaultColWidth="9.140625" defaultRowHeight="11.25" x14ac:dyDescent="0.2"/>
  <cols>
    <col min="1" max="1" width="26.28515625" style="4" customWidth="1"/>
    <col min="2" max="6" width="11.140625" style="4" customWidth="1"/>
    <col min="7" max="7" width="9.140625" style="4"/>
    <col min="8" max="8" width="10.42578125" style="4" customWidth="1"/>
    <col min="9" max="16384" width="9.140625" style="4"/>
  </cols>
  <sheetData>
    <row r="1" spans="1:8" s="5" customFormat="1" ht="12.75" x14ac:dyDescent="0.2">
      <c r="A1" s="491" t="s">
        <v>592</v>
      </c>
      <c r="B1" s="491"/>
      <c r="C1" s="491"/>
      <c r="D1" s="491"/>
      <c r="E1" s="491"/>
      <c r="F1" s="491"/>
      <c r="G1" s="489" t="s">
        <v>154</v>
      </c>
      <c r="H1" s="489"/>
    </row>
    <row r="2" spans="1:8" s="5" customFormat="1" ht="12.75" x14ac:dyDescent="0.2">
      <c r="A2" s="492" t="s">
        <v>152</v>
      </c>
      <c r="B2" s="492"/>
      <c r="C2" s="492"/>
      <c r="D2" s="492"/>
      <c r="E2" s="492"/>
      <c r="F2" s="492"/>
      <c r="G2" s="489"/>
      <c r="H2" s="489"/>
    </row>
    <row r="3" spans="1:8" s="5" customFormat="1" ht="12.75" x14ac:dyDescent="0.2">
      <c r="A3" s="493" t="s">
        <v>593</v>
      </c>
      <c r="B3" s="493"/>
      <c r="C3" s="493"/>
      <c r="D3" s="493"/>
      <c r="E3" s="493"/>
      <c r="F3" s="493"/>
    </row>
    <row r="4" spans="1:8" s="5" customFormat="1" ht="12.75" x14ac:dyDescent="0.2">
      <c r="A4" s="494" t="s">
        <v>310</v>
      </c>
      <c r="B4" s="494"/>
      <c r="C4" s="494"/>
      <c r="D4" s="494"/>
      <c r="E4" s="494"/>
      <c r="F4" s="494"/>
    </row>
    <row r="5" spans="1:8" ht="45" customHeight="1" x14ac:dyDescent="0.2">
      <c r="A5" s="495" t="s">
        <v>155</v>
      </c>
      <c r="B5" s="490" t="s">
        <v>156</v>
      </c>
      <c r="C5" s="490"/>
      <c r="D5" s="490"/>
      <c r="E5" s="495" t="s">
        <v>157</v>
      </c>
      <c r="F5" s="497" t="s">
        <v>158</v>
      </c>
    </row>
    <row r="6" spans="1:8" ht="25.5" customHeight="1" thickBot="1" x14ac:dyDescent="0.25">
      <c r="A6" s="496"/>
      <c r="B6" s="109" t="s">
        <v>159</v>
      </c>
      <c r="C6" s="109" t="s">
        <v>160</v>
      </c>
      <c r="D6" s="109" t="s">
        <v>161</v>
      </c>
      <c r="E6" s="496"/>
      <c r="F6" s="498"/>
    </row>
    <row r="7" spans="1:8" x14ac:dyDescent="0.2">
      <c r="A7" s="145" t="s">
        <v>29</v>
      </c>
      <c r="B7" s="307">
        <v>1464025</v>
      </c>
      <c r="C7" s="307">
        <v>713676</v>
      </c>
      <c r="D7" s="307">
        <v>750349</v>
      </c>
      <c r="E7" s="307">
        <v>11753</v>
      </c>
      <c r="F7" s="214">
        <v>125</v>
      </c>
    </row>
    <row r="8" spans="1:8" s="32" customFormat="1" x14ac:dyDescent="0.2">
      <c r="A8" s="145" t="s">
        <v>30</v>
      </c>
      <c r="B8" s="308">
        <v>487716</v>
      </c>
      <c r="C8" s="308">
        <v>234465</v>
      </c>
      <c r="D8" s="308">
        <v>253251</v>
      </c>
      <c r="E8" s="308">
        <v>4736</v>
      </c>
      <c r="F8" s="309">
        <v>103</v>
      </c>
    </row>
    <row r="9" spans="1:8" s="32" customFormat="1" x14ac:dyDescent="0.2">
      <c r="A9" s="143" t="s">
        <v>31</v>
      </c>
      <c r="B9" s="192"/>
      <c r="C9" s="192"/>
      <c r="D9" s="192"/>
      <c r="E9" s="192"/>
      <c r="F9" s="193"/>
    </row>
    <row r="10" spans="1:8" x14ac:dyDescent="0.2">
      <c r="A10" s="18" t="s">
        <v>32</v>
      </c>
      <c r="B10" s="19"/>
      <c r="C10" s="19"/>
      <c r="D10" s="19"/>
      <c r="E10" s="19"/>
      <c r="F10" s="20"/>
    </row>
    <row r="11" spans="1:8" x14ac:dyDescent="0.2">
      <c r="A11" s="124" t="s">
        <v>33</v>
      </c>
      <c r="B11" s="19"/>
      <c r="C11" s="19"/>
      <c r="D11" s="19"/>
      <c r="E11" s="19"/>
      <c r="F11" s="20"/>
    </row>
    <row r="12" spans="1:8" x14ac:dyDescent="0.2">
      <c r="A12" s="17" t="s">
        <v>162</v>
      </c>
      <c r="B12" s="19"/>
      <c r="C12" s="19"/>
      <c r="D12" s="19"/>
      <c r="E12" s="19"/>
      <c r="F12" s="20"/>
    </row>
    <row r="13" spans="1:8" x14ac:dyDescent="0.2">
      <c r="A13" s="125" t="s">
        <v>34</v>
      </c>
      <c r="B13" s="19"/>
      <c r="C13" s="19"/>
      <c r="D13" s="19"/>
      <c r="E13" s="19"/>
      <c r="F13" s="20"/>
    </row>
    <row r="14" spans="1:8" x14ac:dyDescent="0.2">
      <c r="A14" s="144" t="s">
        <v>35</v>
      </c>
      <c r="B14" s="310">
        <v>87255</v>
      </c>
      <c r="C14" s="310">
        <v>42244</v>
      </c>
      <c r="D14" s="310">
        <v>45011</v>
      </c>
      <c r="E14" s="310">
        <v>1303</v>
      </c>
      <c r="F14" s="311">
        <v>67</v>
      </c>
    </row>
    <row r="15" spans="1:8" x14ac:dyDescent="0.2">
      <c r="A15" s="144" t="s">
        <v>36</v>
      </c>
      <c r="B15" s="310">
        <v>39875</v>
      </c>
      <c r="C15" s="310">
        <v>19396</v>
      </c>
      <c r="D15" s="310">
        <v>20479</v>
      </c>
      <c r="E15" s="310">
        <v>396</v>
      </c>
      <c r="F15" s="311">
        <v>101</v>
      </c>
    </row>
    <row r="16" spans="1:8" x14ac:dyDescent="0.2">
      <c r="A16" s="144" t="s">
        <v>350</v>
      </c>
      <c r="B16" s="310">
        <v>59864</v>
      </c>
      <c r="C16" s="310">
        <v>28854</v>
      </c>
      <c r="D16" s="310">
        <v>31010</v>
      </c>
      <c r="E16" s="310">
        <v>627</v>
      </c>
      <c r="F16" s="311">
        <v>95</v>
      </c>
    </row>
    <row r="17" spans="1:6" x14ac:dyDescent="0.2">
      <c r="A17" s="144" t="s">
        <v>37</v>
      </c>
      <c r="B17" s="310">
        <v>50909</v>
      </c>
      <c r="C17" s="310">
        <v>24611</v>
      </c>
      <c r="D17" s="310">
        <v>26298</v>
      </c>
      <c r="E17" s="310">
        <v>428</v>
      </c>
      <c r="F17" s="311">
        <v>119</v>
      </c>
    </row>
    <row r="18" spans="1:6" x14ac:dyDescent="0.2">
      <c r="A18" s="144" t="s">
        <v>38</v>
      </c>
      <c r="B18" s="310">
        <v>42465</v>
      </c>
      <c r="C18" s="310">
        <v>20703</v>
      </c>
      <c r="D18" s="310">
        <v>21762</v>
      </c>
      <c r="E18" s="310">
        <v>710</v>
      </c>
      <c r="F18" s="311">
        <v>60</v>
      </c>
    </row>
    <row r="19" spans="1:6" x14ac:dyDescent="0.2">
      <c r="A19" s="144" t="s">
        <v>39</v>
      </c>
      <c r="B19" s="310">
        <v>84337</v>
      </c>
      <c r="C19" s="310">
        <v>40806</v>
      </c>
      <c r="D19" s="310">
        <v>43531</v>
      </c>
      <c r="E19" s="310">
        <v>839</v>
      </c>
      <c r="F19" s="311">
        <v>101</v>
      </c>
    </row>
    <row r="20" spans="1:6" x14ac:dyDescent="0.2">
      <c r="A20" s="17" t="s">
        <v>506</v>
      </c>
      <c r="B20" s="19"/>
      <c r="C20" s="19"/>
      <c r="D20" s="19"/>
      <c r="E20" s="19"/>
      <c r="F20" s="20"/>
    </row>
    <row r="21" spans="1:6" x14ac:dyDescent="0.2">
      <c r="A21" s="125" t="s">
        <v>507</v>
      </c>
      <c r="B21" s="19"/>
      <c r="C21" s="19"/>
      <c r="D21" s="19"/>
      <c r="E21" s="19"/>
      <c r="F21" s="20"/>
    </row>
    <row r="22" spans="1:6" x14ac:dyDescent="0.2">
      <c r="A22" s="144" t="s">
        <v>42</v>
      </c>
      <c r="B22" s="310">
        <v>74194</v>
      </c>
      <c r="C22" s="310">
        <v>34316</v>
      </c>
      <c r="D22" s="310">
        <v>39878</v>
      </c>
      <c r="E22" s="310">
        <v>109</v>
      </c>
      <c r="F22" s="311">
        <v>681</v>
      </c>
    </row>
    <row r="23" spans="1:6" s="32" customFormat="1" x14ac:dyDescent="0.2">
      <c r="A23" s="145" t="s">
        <v>43</v>
      </c>
      <c r="B23" s="308">
        <v>439743</v>
      </c>
      <c r="C23" s="308">
        <v>215324</v>
      </c>
      <c r="D23" s="308">
        <v>224419</v>
      </c>
      <c r="E23" s="308">
        <v>2510</v>
      </c>
      <c r="F23" s="309">
        <v>175</v>
      </c>
    </row>
    <row r="24" spans="1:6" s="32" customFormat="1" x14ac:dyDescent="0.2">
      <c r="A24" s="123" t="s">
        <v>44</v>
      </c>
      <c r="B24" s="192"/>
      <c r="C24" s="192"/>
      <c r="D24" s="192"/>
      <c r="E24" s="192"/>
      <c r="F24" s="193"/>
    </row>
    <row r="25" spans="1:6" x14ac:dyDescent="0.2">
      <c r="A25" s="17" t="s">
        <v>45</v>
      </c>
      <c r="B25" s="21"/>
      <c r="C25" s="21"/>
      <c r="D25" s="21"/>
      <c r="E25" s="21"/>
      <c r="F25" s="22"/>
    </row>
    <row r="26" spans="1:6" x14ac:dyDescent="0.2">
      <c r="A26" s="125" t="s">
        <v>588</v>
      </c>
      <c r="B26" s="19"/>
      <c r="C26" s="19"/>
      <c r="D26" s="19"/>
      <c r="E26" s="19"/>
      <c r="F26" s="20"/>
    </row>
    <row r="27" spans="1:6" x14ac:dyDescent="0.2">
      <c r="A27" s="144" t="s">
        <v>46</v>
      </c>
      <c r="B27" s="310">
        <v>88615</v>
      </c>
      <c r="C27" s="310">
        <v>43576</v>
      </c>
      <c r="D27" s="310">
        <v>45039</v>
      </c>
      <c r="E27" s="310">
        <v>704</v>
      </c>
      <c r="F27" s="311">
        <v>126</v>
      </c>
    </row>
    <row r="28" spans="1:6" x14ac:dyDescent="0.2">
      <c r="A28" s="144" t="s">
        <v>47</v>
      </c>
      <c r="B28" s="310">
        <v>48395</v>
      </c>
      <c r="C28" s="310">
        <v>23907</v>
      </c>
      <c r="D28" s="310">
        <v>24488</v>
      </c>
      <c r="E28" s="310">
        <v>297</v>
      </c>
      <c r="F28" s="311">
        <v>163</v>
      </c>
    </row>
    <row r="29" spans="1:6" x14ac:dyDescent="0.2">
      <c r="A29" s="144" t="s">
        <v>48</v>
      </c>
      <c r="B29" s="310">
        <v>82795</v>
      </c>
      <c r="C29" s="310">
        <v>40441</v>
      </c>
      <c r="D29" s="310">
        <v>42354</v>
      </c>
      <c r="E29" s="310">
        <v>362</v>
      </c>
      <c r="F29" s="311">
        <v>229</v>
      </c>
    </row>
    <row r="30" spans="1:6" x14ac:dyDescent="0.2">
      <c r="A30" s="144" t="s">
        <v>49</v>
      </c>
      <c r="B30" s="310">
        <v>177103</v>
      </c>
      <c r="C30" s="310">
        <v>86409</v>
      </c>
      <c r="D30" s="310">
        <v>90694</v>
      </c>
      <c r="E30" s="310">
        <v>936</v>
      </c>
      <c r="F30" s="311">
        <v>189</v>
      </c>
    </row>
    <row r="31" spans="1:6" x14ac:dyDescent="0.2">
      <c r="A31" s="144" t="s">
        <v>50</v>
      </c>
      <c r="B31" s="310">
        <v>42835</v>
      </c>
      <c r="C31" s="310">
        <v>20991</v>
      </c>
      <c r="D31" s="310">
        <v>21844</v>
      </c>
      <c r="E31" s="310">
        <v>211</v>
      </c>
      <c r="F31" s="311">
        <v>203</v>
      </c>
    </row>
    <row r="32" spans="1:6" s="32" customFormat="1" x14ac:dyDescent="0.2">
      <c r="A32" s="145" t="s">
        <v>51</v>
      </c>
      <c r="B32" s="308">
        <v>536566</v>
      </c>
      <c r="C32" s="308">
        <v>263887</v>
      </c>
      <c r="D32" s="308">
        <v>272679</v>
      </c>
      <c r="E32" s="308">
        <v>4507</v>
      </c>
      <c r="F32" s="309">
        <v>121</v>
      </c>
    </row>
    <row r="33" spans="1:6" s="32" customFormat="1" x14ac:dyDescent="0.2">
      <c r="A33" s="123" t="s">
        <v>163</v>
      </c>
      <c r="B33" s="192"/>
      <c r="C33" s="192"/>
      <c r="D33" s="192"/>
      <c r="E33" s="192"/>
      <c r="F33" s="193"/>
    </row>
    <row r="34" spans="1:6" x14ac:dyDescent="0.2">
      <c r="A34" s="17" t="s">
        <v>52</v>
      </c>
      <c r="B34" s="19"/>
      <c r="C34" s="19"/>
      <c r="D34" s="19"/>
      <c r="E34" s="19"/>
      <c r="F34" s="20"/>
    </row>
    <row r="35" spans="1:6" x14ac:dyDescent="0.2">
      <c r="A35" s="125" t="s">
        <v>589</v>
      </c>
      <c r="B35" s="21"/>
      <c r="C35" s="21"/>
      <c r="D35" s="21"/>
      <c r="E35" s="21"/>
      <c r="F35" s="22"/>
    </row>
    <row r="36" spans="1:6" x14ac:dyDescent="0.2">
      <c r="A36" s="144" t="s">
        <v>53</v>
      </c>
      <c r="B36" s="310">
        <v>292608</v>
      </c>
      <c r="C36" s="310">
        <v>144258</v>
      </c>
      <c r="D36" s="310">
        <v>148350</v>
      </c>
      <c r="E36" s="310">
        <v>2396</v>
      </c>
      <c r="F36" s="311">
        <v>122</v>
      </c>
    </row>
    <row r="37" spans="1:6" x14ac:dyDescent="0.2">
      <c r="A37" s="144" t="s">
        <v>54</v>
      </c>
      <c r="B37" s="310">
        <v>243958</v>
      </c>
      <c r="C37" s="310">
        <v>119629</v>
      </c>
      <c r="D37" s="310">
        <v>124329</v>
      </c>
      <c r="E37" s="310">
        <v>2111</v>
      </c>
      <c r="F37" s="311">
        <v>116</v>
      </c>
    </row>
  </sheetData>
  <mergeCells count="9">
    <mergeCell ref="B5:D5"/>
    <mergeCell ref="G1:H2"/>
    <mergeCell ref="A1:F1"/>
    <mergeCell ref="A2:F2"/>
    <mergeCell ref="A3:F3"/>
    <mergeCell ref="A4:F4"/>
    <mergeCell ref="A5:A6"/>
    <mergeCell ref="E5:E6"/>
    <mergeCell ref="F5:F6"/>
  </mergeCells>
  <hyperlinks>
    <hyperlink ref="G1" location="'Spis tablic'!A4" display="Powrót do spisu treści" xr:uid="{00000000-0004-0000-0200-000000000000}"/>
    <hyperlink ref="G1:H2" location="'Spis tablic   List of tables 1'!A1" display="'Spis tablic   List of tables 1'!A1" xr:uid="{00000000-0004-0000-0200-000001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34"/>
  <sheetViews>
    <sheetView showGridLines="0" workbookViewId="0">
      <selection activeCell="R27" sqref="R27"/>
    </sheetView>
  </sheetViews>
  <sheetFormatPr defaultColWidth="9.140625" defaultRowHeight="11.25" x14ac:dyDescent="0.2"/>
  <cols>
    <col min="1" max="1" width="26.28515625" style="33" customWidth="1"/>
    <col min="2" max="17" width="10.140625" style="33" customWidth="1"/>
    <col min="18" max="18" width="9.140625" style="33"/>
    <col min="19" max="19" width="12.85546875" style="33" customWidth="1"/>
    <col min="20" max="16384" width="9.140625" style="33"/>
  </cols>
  <sheetData>
    <row r="1" spans="1:19" s="53" customFormat="1" ht="12.75" x14ac:dyDescent="0.2">
      <c r="A1" s="52" t="s">
        <v>683</v>
      </c>
      <c r="B1" s="52"/>
      <c r="R1" s="489" t="s">
        <v>154</v>
      </c>
      <c r="S1" s="489"/>
    </row>
    <row r="2" spans="1:19" s="53" customFormat="1" ht="12.75" x14ac:dyDescent="0.2">
      <c r="A2" s="55" t="s">
        <v>650</v>
      </c>
      <c r="R2" s="489"/>
      <c r="S2" s="489"/>
    </row>
    <row r="3" spans="1:19" ht="16.5" customHeight="1" x14ac:dyDescent="0.2">
      <c r="A3" s="510" t="s">
        <v>155</v>
      </c>
      <c r="B3" s="490" t="s">
        <v>164</v>
      </c>
      <c r="C3" s="512" t="s">
        <v>235</v>
      </c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8"/>
      <c r="O3" s="518"/>
      <c r="P3" s="518"/>
      <c r="Q3" s="518"/>
    </row>
    <row r="4" spans="1:19" ht="46.5" customHeight="1" thickBot="1" x14ac:dyDescent="0.25">
      <c r="A4" s="511"/>
      <c r="B4" s="501"/>
      <c r="C4" s="109" t="s">
        <v>236</v>
      </c>
      <c r="D4" s="109" t="s">
        <v>237</v>
      </c>
      <c r="E4" s="109" t="s">
        <v>314</v>
      </c>
      <c r="F4" s="109" t="s">
        <v>238</v>
      </c>
      <c r="G4" s="109" t="s">
        <v>239</v>
      </c>
      <c r="H4" s="109" t="s">
        <v>240</v>
      </c>
      <c r="I4" s="109" t="s">
        <v>241</v>
      </c>
      <c r="J4" s="109" t="s">
        <v>242</v>
      </c>
      <c r="K4" s="109" t="s">
        <v>243</v>
      </c>
      <c r="L4" s="109" t="s">
        <v>244</v>
      </c>
      <c r="M4" s="186" t="s">
        <v>432</v>
      </c>
      <c r="N4" s="109" t="s">
        <v>245</v>
      </c>
      <c r="O4" s="109" t="s">
        <v>246</v>
      </c>
      <c r="P4" s="260" t="s">
        <v>529</v>
      </c>
      <c r="Q4" s="112" t="s">
        <v>247</v>
      </c>
    </row>
    <row r="5" spans="1:19" s="36" customFormat="1" ht="15.75" customHeight="1" x14ac:dyDescent="0.2">
      <c r="A5" s="86" t="s">
        <v>132</v>
      </c>
      <c r="B5" s="79">
        <v>288694</v>
      </c>
      <c r="C5" s="79">
        <v>1141</v>
      </c>
      <c r="D5" s="79">
        <v>2956</v>
      </c>
      <c r="E5" s="79">
        <v>102172</v>
      </c>
      <c r="F5" s="79">
        <v>4340</v>
      </c>
      <c r="G5" s="79">
        <v>3659</v>
      </c>
      <c r="H5" s="79">
        <v>12135</v>
      </c>
      <c r="I5" s="79">
        <v>6940</v>
      </c>
      <c r="J5" s="79">
        <v>93909</v>
      </c>
      <c r="K5" s="79" t="s">
        <v>508</v>
      </c>
      <c r="L5" s="79">
        <v>634</v>
      </c>
      <c r="M5" s="79">
        <v>1770</v>
      </c>
      <c r="N5" s="79">
        <v>4847</v>
      </c>
      <c r="O5" s="79">
        <v>1491</v>
      </c>
      <c r="P5" s="80">
        <v>21766</v>
      </c>
      <c r="Q5" s="78">
        <v>5398</v>
      </c>
    </row>
    <row r="6" spans="1:19" s="36" customFormat="1" x14ac:dyDescent="0.2">
      <c r="A6" s="89" t="s">
        <v>179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80"/>
      <c r="Q6" s="80"/>
    </row>
    <row r="7" spans="1:19" x14ac:dyDescent="0.2">
      <c r="A7" s="27" t="s">
        <v>162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  <c r="Q7" s="82"/>
    </row>
    <row r="8" spans="1:19" x14ac:dyDescent="0.2">
      <c r="A8" s="128" t="s">
        <v>34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0"/>
      <c r="Q8" s="190"/>
    </row>
    <row r="9" spans="1:19" x14ac:dyDescent="0.2">
      <c r="A9" s="149" t="s">
        <v>60</v>
      </c>
      <c r="B9" s="219">
        <v>28086</v>
      </c>
      <c r="C9" s="219">
        <v>143</v>
      </c>
      <c r="D9" s="219">
        <v>296</v>
      </c>
      <c r="E9" s="219">
        <v>816</v>
      </c>
      <c r="F9" s="219">
        <v>211</v>
      </c>
      <c r="G9" s="219">
        <v>575</v>
      </c>
      <c r="H9" s="219">
        <v>4185</v>
      </c>
      <c r="I9" s="219">
        <v>947</v>
      </c>
      <c r="J9" s="219">
        <v>7535</v>
      </c>
      <c r="K9" s="219" t="s">
        <v>508</v>
      </c>
      <c r="L9" s="219">
        <v>35</v>
      </c>
      <c r="M9" s="219">
        <v>111</v>
      </c>
      <c r="N9" s="219">
        <v>3198</v>
      </c>
      <c r="O9" s="219">
        <v>199</v>
      </c>
      <c r="P9" s="219">
        <v>4908</v>
      </c>
      <c r="Q9" s="220">
        <v>566</v>
      </c>
    </row>
    <row r="10" spans="1:19" x14ac:dyDescent="0.2">
      <c r="A10" s="149" t="s">
        <v>36</v>
      </c>
      <c r="B10" s="219">
        <v>310</v>
      </c>
      <c r="C10" s="219" t="s">
        <v>271</v>
      </c>
      <c r="D10" s="219" t="s">
        <v>271</v>
      </c>
      <c r="E10" s="219">
        <v>63</v>
      </c>
      <c r="F10" s="219">
        <v>1</v>
      </c>
      <c r="G10" s="219">
        <v>10</v>
      </c>
      <c r="H10" s="219">
        <v>5</v>
      </c>
      <c r="I10" s="219">
        <v>12</v>
      </c>
      <c r="J10" s="219">
        <v>92</v>
      </c>
      <c r="K10" s="219" t="s">
        <v>508</v>
      </c>
      <c r="L10" s="219" t="s">
        <v>271</v>
      </c>
      <c r="M10" s="219" t="s">
        <v>271</v>
      </c>
      <c r="N10" s="219">
        <v>4</v>
      </c>
      <c r="O10" s="219" t="s">
        <v>271</v>
      </c>
      <c r="P10" s="219">
        <v>74</v>
      </c>
      <c r="Q10" s="220">
        <v>12</v>
      </c>
    </row>
    <row r="11" spans="1:19" x14ac:dyDescent="0.2">
      <c r="A11" s="149" t="s">
        <v>351</v>
      </c>
      <c r="B11" s="219">
        <v>146236</v>
      </c>
      <c r="C11" s="219">
        <v>377</v>
      </c>
      <c r="D11" s="219">
        <v>872</v>
      </c>
      <c r="E11" s="219">
        <v>79247</v>
      </c>
      <c r="F11" s="219">
        <v>1246</v>
      </c>
      <c r="G11" s="219">
        <v>682</v>
      </c>
      <c r="H11" s="219">
        <v>698</v>
      </c>
      <c r="I11" s="219">
        <v>2796</v>
      </c>
      <c r="J11" s="219">
        <v>47178</v>
      </c>
      <c r="K11" s="219" t="s">
        <v>508</v>
      </c>
      <c r="L11" s="219">
        <v>86</v>
      </c>
      <c r="M11" s="219">
        <v>480</v>
      </c>
      <c r="N11" s="219">
        <v>954</v>
      </c>
      <c r="O11" s="219">
        <v>295</v>
      </c>
      <c r="P11" s="219">
        <v>3601</v>
      </c>
      <c r="Q11" s="220">
        <v>2500</v>
      </c>
    </row>
    <row r="12" spans="1:19" x14ac:dyDescent="0.2">
      <c r="A12" s="149" t="s">
        <v>37</v>
      </c>
      <c r="B12" s="219">
        <v>40426</v>
      </c>
      <c r="C12" s="219">
        <v>122</v>
      </c>
      <c r="D12" s="219">
        <v>82</v>
      </c>
      <c r="E12" s="219">
        <v>16457</v>
      </c>
      <c r="F12" s="219">
        <v>218</v>
      </c>
      <c r="G12" s="219">
        <v>177</v>
      </c>
      <c r="H12" s="219">
        <v>190</v>
      </c>
      <c r="I12" s="219">
        <v>419</v>
      </c>
      <c r="J12" s="219">
        <v>19977</v>
      </c>
      <c r="K12" s="219" t="s">
        <v>508</v>
      </c>
      <c r="L12" s="219">
        <v>90</v>
      </c>
      <c r="M12" s="219">
        <v>64</v>
      </c>
      <c r="N12" s="219">
        <v>182</v>
      </c>
      <c r="O12" s="219">
        <v>50</v>
      </c>
      <c r="P12" s="219">
        <v>730</v>
      </c>
      <c r="Q12" s="220">
        <v>465</v>
      </c>
    </row>
    <row r="13" spans="1:19" x14ac:dyDescent="0.2">
      <c r="A13" s="149" t="s">
        <v>38</v>
      </c>
      <c r="B13" s="219">
        <v>975</v>
      </c>
      <c r="C13" s="219">
        <v>5</v>
      </c>
      <c r="D13" s="219">
        <v>21</v>
      </c>
      <c r="E13" s="219">
        <v>357</v>
      </c>
      <c r="F13" s="219">
        <v>4</v>
      </c>
      <c r="G13" s="219">
        <v>7</v>
      </c>
      <c r="H13" s="219">
        <v>6</v>
      </c>
      <c r="I13" s="219">
        <v>46</v>
      </c>
      <c r="J13" s="219">
        <v>372</v>
      </c>
      <c r="K13" s="219" t="s">
        <v>508</v>
      </c>
      <c r="L13" s="219">
        <v>3</v>
      </c>
      <c r="M13" s="219">
        <v>3</v>
      </c>
      <c r="N13" s="219">
        <v>4</v>
      </c>
      <c r="O13" s="219" t="s">
        <v>271</v>
      </c>
      <c r="P13" s="219">
        <v>113</v>
      </c>
      <c r="Q13" s="220">
        <v>17</v>
      </c>
    </row>
    <row r="14" spans="1:19" x14ac:dyDescent="0.2">
      <c r="A14" s="149" t="s">
        <v>39</v>
      </c>
      <c r="B14" s="219">
        <v>41945</v>
      </c>
      <c r="C14" s="219">
        <v>269</v>
      </c>
      <c r="D14" s="219">
        <v>1473</v>
      </c>
      <c r="E14" s="219">
        <v>1476</v>
      </c>
      <c r="F14" s="219">
        <v>10</v>
      </c>
      <c r="G14" s="348">
        <v>1921</v>
      </c>
      <c r="H14" s="219">
        <v>5622</v>
      </c>
      <c r="I14" s="219">
        <v>2238</v>
      </c>
      <c r="J14" s="219">
        <v>6069</v>
      </c>
      <c r="K14" s="219" t="s">
        <v>508</v>
      </c>
      <c r="L14" s="219">
        <v>382</v>
      </c>
      <c r="M14" s="219">
        <v>946</v>
      </c>
      <c r="N14" s="219">
        <v>364</v>
      </c>
      <c r="O14" s="219">
        <v>809</v>
      </c>
      <c r="P14" s="219">
        <v>7920</v>
      </c>
      <c r="Q14" s="220">
        <v>1265</v>
      </c>
    </row>
    <row r="15" spans="1:19" x14ac:dyDescent="0.2">
      <c r="A15" s="27" t="s">
        <v>40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20"/>
    </row>
    <row r="16" spans="1:19" x14ac:dyDescent="0.2">
      <c r="A16" s="128" t="s">
        <v>41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20"/>
    </row>
    <row r="17" spans="1:17" x14ac:dyDescent="0.2">
      <c r="A17" s="149" t="s">
        <v>61</v>
      </c>
      <c r="B17" s="219">
        <v>18715</v>
      </c>
      <c r="C17" s="219">
        <v>186</v>
      </c>
      <c r="D17" s="219">
        <v>145</v>
      </c>
      <c r="E17" s="219">
        <v>3587</v>
      </c>
      <c r="F17" s="219">
        <v>142</v>
      </c>
      <c r="G17" s="219">
        <v>254</v>
      </c>
      <c r="H17" s="219">
        <v>125</v>
      </c>
      <c r="I17" s="219">
        <v>403</v>
      </c>
      <c r="J17" s="219">
        <v>10813</v>
      </c>
      <c r="K17" s="219" t="s">
        <v>508</v>
      </c>
      <c r="L17" s="219">
        <v>28</v>
      </c>
      <c r="M17" s="219">
        <v>52</v>
      </c>
      <c r="N17" s="219">
        <v>112</v>
      </c>
      <c r="O17" s="219">
        <v>81</v>
      </c>
      <c r="P17" s="219">
        <v>729</v>
      </c>
      <c r="Q17" s="220">
        <v>531</v>
      </c>
    </row>
    <row r="18" spans="1:17" s="36" customFormat="1" x14ac:dyDescent="0.2">
      <c r="A18" s="147" t="s">
        <v>43</v>
      </c>
      <c r="B18" s="79">
        <v>201232</v>
      </c>
      <c r="C18" s="79">
        <v>3537</v>
      </c>
      <c r="D18" s="79">
        <v>1839</v>
      </c>
      <c r="E18" s="79" t="s">
        <v>508</v>
      </c>
      <c r="F18" s="79">
        <v>2927</v>
      </c>
      <c r="G18" s="79">
        <v>1818</v>
      </c>
      <c r="H18" s="79">
        <v>1501</v>
      </c>
      <c r="I18" s="79">
        <v>7278</v>
      </c>
      <c r="J18" s="79">
        <v>98357</v>
      </c>
      <c r="K18" s="79">
        <v>37380</v>
      </c>
      <c r="L18" s="79">
        <v>734</v>
      </c>
      <c r="M18" s="79">
        <v>13174</v>
      </c>
      <c r="N18" s="79">
        <v>1844</v>
      </c>
      <c r="O18" s="79">
        <v>1191</v>
      </c>
      <c r="P18" s="80">
        <v>6304</v>
      </c>
      <c r="Q18" s="80">
        <v>2084</v>
      </c>
    </row>
    <row r="19" spans="1:17" s="36" customFormat="1" x14ac:dyDescent="0.2">
      <c r="A19" s="89" t="s">
        <v>44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80"/>
    </row>
    <row r="20" spans="1:17" x14ac:dyDescent="0.2">
      <c r="A20" s="27" t="s">
        <v>45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219"/>
      <c r="P20" s="219"/>
      <c r="Q20" s="80"/>
    </row>
    <row r="21" spans="1:17" x14ac:dyDescent="0.2">
      <c r="A21" s="125" t="s">
        <v>588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20"/>
    </row>
    <row r="22" spans="1:17" x14ac:dyDescent="0.2">
      <c r="A22" s="149" t="s">
        <v>46</v>
      </c>
      <c r="B22" s="219">
        <v>23647</v>
      </c>
      <c r="C22" s="219">
        <v>447</v>
      </c>
      <c r="D22" s="219">
        <v>153</v>
      </c>
      <c r="E22" s="219" t="s">
        <v>508</v>
      </c>
      <c r="F22" s="219">
        <v>260</v>
      </c>
      <c r="G22" s="219">
        <v>283</v>
      </c>
      <c r="H22" s="219">
        <v>187</v>
      </c>
      <c r="I22" s="219">
        <v>1428</v>
      </c>
      <c r="J22" s="219">
        <v>11131</v>
      </c>
      <c r="K22" s="219">
        <v>2332</v>
      </c>
      <c r="L22" s="219">
        <v>123</v>
      </c>
      <c r="M22" s="219">
        <v>1636</v>
      </c>
      <c r="N22" s="219">
        <v>175</v>
      </c>
      <c r="O22" s="219">
        <v>145</v>
      </c>
      <c r="P22" s="219">
        <v>1742</v>
      </c>
      <c r="Q22" s="220">
        <v>187</v>
      </c>
    </row>
    <row r="23" spans="1:17" ht="15" customHeight="1" x14ac:dyDescent="0.2">
      <c r="A23" s="159" t="s">
        <v>483</v>
      </c>
      <c r="B23" s="219">
        <v>12618</v>
      </c>
      <c r="C23" s="219">
        <v>173</v>
      </c>
      <c r="D23" s="219">
        <v>112</v>
      </c>
      <c r="E23" s="219" t="s">
        <v>508</v>
      </c>
      <c r="F23" s="219">
        <v>92</v>
      </c>
      <c r="G23" s="219">
        <v>80</v>
      </c>
      <c r="H23" s="219">
        <v>92</v>
      </c>
      <c r="I23" s="219">
        <v>394</v>
      </c>
      <c r="J23" s="219">
        <v>7669</v>
      </c>
      <c r="K23" s="219">
        <v>2015</v>
      </c>
      <c r="L23" s="219">
        <v>54</v>
      </c>
      <c r="M23" s="219">
        <v>642</v>
      </c>
      <c r="N23" s="219">
        <v>75</v>
      </c>
      <c r="O23" s="219">
        <v>77</v>
      </c>
      <c r="P23" s="219">
        <v>218</v>
      </c>
      <c r="Q23" s="220">
        <v>72</v>
      </c>
    </row>
    <row r="24" spans="1:17" ht="12" customHeight="1" x14ac:dyDescent="0.2">
      <c r="A24" s="159" t="s">
        <v>552</v>
      </c>
      <c r="B24" s="219">
        <v>69363</v>
      </c>
      <c r="C24" s="219">
        <v>741</v>
      </c>
      <c r="D24" s="219">
        <v>433</v>
      </c>
      <c r="E24" s="219" t="s">
        <v>508</v>
      </c>
      <c r="F24" s="219">
        <v>1273</v>
      </c>
      <c r="G24" s="219">
        <v>484</v>
      </c>
      <c r="H24" s="219">
        <v>409</v>
      </c>
      <c r="I24" s="219">
        <v>1736</v>
      </c>
      <c r="J24" s="219">
        <v>34655</v>
      </c>
      <c r="K24" s="219">
        <v>16600</v>
      </c>
      <c r="L24" s="219">
        <v>297</v>
      </c>
      <c r="M24" s="219">
        <v>3702</v>
      </c>
      <c r="N24" s="219">
        <v>507</v>
      </c>
      <c r="O24" s="219">
        <v>262</v>
      </c>
      <c r="P24" s="219">
        <v>1640</v>
      </c>
      <c r="Q24" s="220">
        <v>721</v>
      </c>
    </row>
    <row r="25" spans="1:17" x14ac:dyDescent="0.2">
      <c r="A25" s="149" t="s">
        <v>49</v>
      </c>
      <c r="B25" s="219">
        <v>73918</v>
      </c>
      <c r="C25" s="219">
        <v>1652</v>
      </c>
      <c r="D25" s="219">
        <v>749</v>
      </c>
      <c r="E25" s="219" t="s">
        <v>508</v>
      </c>
      <c r="F25" s="219">
        <v>776</v>
      </c>
      <c r="G25" s="219">
        <v>751</v>
      </c>
      <c r="H25" s="219">
        <v>626</v>
      </c>
      <c r="I25" s="219">
        <v>2446</v>
      </c>
      <c r="J25" s="219">
        <v>36473</v>
      </c>
      <c r="K25" s="219">
        <v>11817</v>
      </c>
      <c r="L25" s="219">
        <v>209</v>
      </c>
      <c r="M25" s="219">
        <v>5555</v>
      </c>
      <c r="N25" s="219">
        <v>811</v>
      </c>
      <c r="O25" s="219">
        <v>543</v>
      </c>
      <c r="P25" s="219">
        <v>2129</v>
      </c>
      <c r="Q25" s="220">
        <v>775</v>
      </c>
    </row>
    <row r="26" spans="1:17" ht="12.75" customHeight="1" x14ac:dyDescent="0.2">
      <c r="A26" s="159" t="s">
        <v>553</v>
      </c>
      <c r="B26" s="219">
        <v>21686</v>
      </c>
      <c r="C26" s="219">
        <v>524</v>
      </c>
      <c r="D26" s="219">
        <v>392</v>
      </c>
      <c r="E26" s="219" t="s">
        <v>508</v>
      </c>
      <c r="F26" s="219">
        <v>526</v>
      </c>
      <c r="G26" s="219">
        <v>220</v>
      </c>
      <c r="H26" s="219">
        <v>187</v>
      </c>
      <c r="I26" s="219">
        <v>1274</v>
      </c>
      <c r="J26" s="219">
        <v>8429</v>
      </c>
      <c r="K26" s="219">
        <v>4616</v>
      </c>
      <c r="L26" s="219">
        <v>51</v>
      </c>
      <c r="M26" s="219">
        <v>1639</v>
      </c>
      <c r="N26" s="219">
        <v>276</v>
      </c>
      <c r="O26" s="219">
        <v>164</v>
      </c>
      <c r="P26" s="219">
        <v>575</v>
      </c>
      <c r="Q26" s="220">
        <v>329</v>
      </c>
    </row>
    <row r="27" spans="1:17" s="36" customFormat="1" x14ac:dyDescent="0.2">
      <c r="A27" s="147" t="s">
        <v>51</v>
      </c>
      <c r="B27" s="79">
        <v>42885</v>
      </c>
      <c r="C27" s="79">
        <v>3782</v>
      </c>
      <c r="D27" s="79">
        <v>944</v>
      </c>
      <c r="E27" s="79">
        <v>9791</v>
      </c>
      <c r="F27" s="79">
        <v>719</v>
      </c>
      <c r="G27" s="79">
        <v>1069</v>
      </c>
      <c r="H27" s="79">
        <v>668</v>
      </c>
      <c r="I27" s="79">
        <v>4203</v>
      </c>
      <c r="J27" s="79" t="s">
        <v>508</v>
      </c>
      <c r="K27" s="79">
        <v>8459</v>
      </c>
      <c r="L27" s="79">
        <v>94</v>
      </c>
      <c r="M27" s="79">
        <v>400</v>
      </c>
      <c r="N27" s="79">
        <v>926</v>
      </c>
      <c r="O27" s="79">
        <v>3132</v>
      </c>
      <c r="P27" s="80">
        <v>633</v>
      </c>
      <c r="Q27" s="80">
        <v>1041</v>
      </c>
    </row>
    <row r="28" spans="1:17" s="36" customFormat="1" x14ac:dyDescent="0.2">
      <c r="A28" s="89" t="s">
        <v>91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219"/>
      <c r="P28" s="219"/>
      <c r="Q28" s="80"/>
    </row>
    <row r="29" spans="1:17" x14ac:dyDescent="0.2">
      <c r="A29" s="27" t="s">
        <v>52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219"/>
      <c r="P29" s="219"/>
      <c r="Q29" s="82"/>
    </row>
    <row r="30" spans="1:17" x14ac:dyDescent="0.2">
      <c r="A30" s="128" t="s">
        <v>589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20"/>
    </row>
    <row r="31" spans="1:17" x14ac:dyDescent="0.2">
      <c r="A31" s="149" t="s">
        <v>53</v>
      </c>
      <c r="B31" s="219">
        <v>18338</v>
      </c>
      <c r="C31" s="219">
        <v>1556</v>
      </c>
      <c r="D31" s="219">
        <v>429</v>
      </c>
      <c r="E31" s="219">
        <v>3039</v>
      </c>
      <c r="F31" s="219">
        <v>336</v>
      </c>
      <c r="G31" s="219">
        <v>540</v>
      </c>
      <c r="H31" s="219">
        <v>315</v>
      </c>
      <c r="I31" s="219">
        <v>2440</v>
      </c>
      <c r="J31" s="219" t="s">
        <v>508</v>
      </c>
      <c r="K31" s="219">
        <v>3941</v>
      </c>
      <c r="L31" s="219">
        <v>62</v>
      </c>
      <c r="M31" s="219">
        <v>193</v>
      </c>
      <c r="N31" s="219">
        <v>328</v>
      </c>
      <c r="O31" s="219">
        <v>1349</v>
      </c>
      <c r="P31" s="219">
        <v>304</v>
      </c>
      <c r="Q31" s="220">
        <v>260</v>
      </c>
    </row>
    <row r="32" spans="1:17" x14ac:dyDescent="0.2">
      <c r="A32" s="149" t="s">
        <v>54</v>
      </c>
      <c r="B32" s="219">
        <v>24547</v>
      </c>
      <c r="C32" s="219">
        <v>2226</v>
      </c>
      <c r="D32" s="219">
        <v>515</v>
      </c>
      <c r="E32" s="219">
        <v>6752</v>
      </c>
      <c r="F32" s="219">
        <v>383</v>
      </c>
      <c r="G32" s="219">
        <v>529</v>
      </c>
      <c r="H32" s="219">
        <v>353</v>
      </c>
      <c r="I32" s="219">
        <v>1763</v>
      </c>
      <c r="J32" s="219" t="s">
        <v>508</v>
      </c>
      <c r="K32" s="219">
        <v>4518</v>
      </c>
      <c r="L32" s="219">
        <v>32</v>
      </c>
      <c r="M32" s="219">
        <v>207</v>
      </c>
      <c r="N32" s="219">
        <v>598</v>
      </c>
      <c r="O32" s="219">
        <v>1783</v>
      </c>
      <c r="P32" s="219">
        <v>329</v>
      </c>
      <c r="Q32" s="220">
        <v>781</v>
      </c>
    </row>
    <row r="33" spans="1:14" x14ac:dyDescent="0.2">
      <c r="A33" s="33" t="s">
        <v>325</v>
      </c>
    </row>
    <row r="34" spans="1:14" x14ac:dyDescent="0.2">
      <c r="A34" s="542" t="s">
        <v>326</v>
      </c>
      <c r="B34" s="542"/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2"/>
    </row>
  </sheetData>
  <mergeCells count="5">
    <mergeCell ref="A3:A4"/>
    <mergeCell ref="B3:B4"/>
    <mergeCell ref="R1:S2"/>
    <mergeCell ref="A34:N34"/>
    <mergeCell ref="C3:Q3"/>
  </mergeCells>
  <hyperlinks>
    <hyperlink ref="R1" location="'Spis tablic'!A4" display="Powrót do spisu treści" xr:uid="{00000000-0004-0000-1C00-000000000000}"/>
    <hyperlink ref="R1:S2" location="'Spis tablic   List of tables 3'!A1" display="'Spis tablic   List of tables 3'!A1" xr:uid="{00000000-0004-0000-1C00-000001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G20"/>
  <sheetViews>
    <sheetView showGridLines="0" workbookViewId="0">
      <selection activeCell="K21" sqref="K21"/>
    </sheetView>
  </sheetViews>
  <sheetFormatPr defaultColWidth="9.140625" defaultRowHeight="12.75" x14ac:dyDescent="0.2"/>
  <cols>
    <col min="1" max="1" width="2.5703125" style="1" customWidth="1"/>
    <col min="2" max="2" width="12.5703125" style="1" customWidth="1"/>
    <col min="3" max="3" width="2" style="1" customWidth="1"/>
    <col min="4" max="4" width="82" style="2" customWidth="1"/>
    <col min="5" max="5" width="15.140625" style="2" customWidth="1"/>
    <col min="6" max="6" width="9.140625" style="1"/>
    <col min="7" max="7" width="11.42578125" style="1" customWidth="1"/>
    <col min="8" max="16384" width="9.140625" style="1"/>
  </cols>
  <sheetData>
    <row r="1" spans="2:7" ht="15.75" customHeight="1" x14ac:dyDescent="0.25">
      <c r="B1" s="6" t="s">
        <v>119</v>
      </c>
      <c r="C1" s="12" t="s">
        <v>348</v>
      </c>
      <c r="D1" s="13"/>
      <c r="E1" s="13"/>
      <c r="F1" s="489" t="s">
        <v>153</v>
      </c>
      <c r="G1" s="489"/>
    </row>
    <row r="2" spans="2:7" ht="15" x14ac:dyDescent="0.2">
      <c r="B2" s="117" t="s">
        <v>120</v>
      </c>
      <c r="C2" s="118" t="s">
        <v>349</v>
      </c>
      <c r="D2" s="136"/>
      <c r="E2" s="136"/>
      <c r="F2" s="489"/>
      <c r="G2" s="489"/>
    </row>
    <row r="3" spans="2:7" ht="15" x14ac:dyDescent="0.2">
      <c r="B3" s="117"/>
      <c r="C3" s="120"/>
      <c r="D3" s="120"/>
      <c r="E3" s="213"/>
    </row>
    <row r="4" spans="2:7" ht="15" x14ac:dyDescent="0.25">
      <c r="B4" s="486" t="s">
        <v>0</v>
      </c>
      <c r="C4" s="486"/>
      <c r="D4" s="486"/>
      <c r="E4" s="211"/>
    </row>
    <row r="5" spans="2:7" ht="14.25" x14ac:dyDescent="0.2">
      <c r="B5" s="487" t="s">
        <v>1</v>
      </c>
      <c r="C5" s="487"/>
      <c r="D5" s="487"/>
      <c r="E5" s="212"/>
    </row>
    <row r="6" spans="2:7" ht="15" x14ac:dyDescent="0.2">
      <c r="C6" s="488"/>
      <c r="D6" s="488"/>
      <c r="E6" s="213"/>
    </row>
    <row r="7" spans="2:7" ht="13.5" customHeight="1" x14ac:dyDescent="0.2">
      <c r="B7" s="98" t="s">
        <v>24</v>
      </c>
      <c r="C7" s="97"/>
      <c r="D7" s="98" t="s">
        <v>684</v>
      </c>
      <c r="E7" s="98"/>
    </row>
    <row r="8" spans="2:7" x14ac:dyDescent="0.2">
      <c r="B8" s="98"/>
      <c r="C8" s="97"/>
      <c r="D8" s="137" t="s">
        <v>693</v>
      </c>
      <c r="E8" s="137"/>
    </row>
    <row r="9" spans="2:7" ht="17.25" customHeight="1" x14ac:dyDescent="0.2">
      <c r="B9" s="98" t="s">
        <v>25</v>
      </c>
      <c r="C9" s="97"/>
      <c r="D9" s="98" t="s">
        <v>685</v>
      </c>
      <c r="E9" s="98"/>
    </row>
    <row r="10" spans="2:7" x14ac:dyDescent="0.2">
      <c r="B10" s="98"/>
      <c r="C10" s="97"/>
      <c r="D10" s="137" t="s">
        <v>686</v>
      </c>
      <c r="E10" s="137"/>
    </row>
    <row r="11" spans="2:7" ht="18.75" customHeight="1" x14ac:dyDescent="0.2">
      <c r="B11" s="98" t="s">
        <v>26</v>
      </c>
      <c r="C11" s="97"/>
      <c r="D11" s="98" t="s">
        <v>687</v>
      </c>
      <c r="E11" s="98"/>
    </row>
    <row r="12" spans="2:7" x14ac:dyDescent="0.2">
      <c r="B12" s="98"/>
      <c r="C12" s="97"/>
      <c r="D12" s="137" t="s">
        <v>688</v>
      </c>
      <c r="E12" s="137"/>
    </row>
    <row r="13" spans="2:7" ht="17.25" customHeight="1" x14ac:dyDescent="0.2">
      <c r="B13" s="98" t="s">
        <v>27</v>
      </c>
      <c r="C13" s="97"/>
      <c r="D13" s="98" t="s">
        <v>689</v>
      </c>
      <c r="E13" s="98"/>
    </row>
    <row r="14" spans="2:7" x14ac:dyDescent="0.2">
      <c r="B14" s="247"/>
      <c r="C14" s="246"/>
      <c r="D14" s="137" t="s">
        <v>690</v>
      </c>
      <c r="E14" s="137"/>
    </row>
    <row r="15" spans="2:7" x14ac:dyDescent="0.2">
      <c r="B15" s="248"/>
      <c r="C15" s="3"/>
    </row>
    <row r="16" spans="2:7" ht="15" x14ac:dyDescent="0.25">
      <c r="B16" s="249" t="s">
        <v>433</v>
      </c>
      <c r="C16" s="246"/>
      <c r="D16" s="98" t="s">
        <v>691</v>
      </c>
      <c r="E16" s="222"/>
    </row>
    <row r="17" spans="2:5" ht="13.5" customHeight="1" x14ac:dyDescent="0.25">
      <c r="B17" s="247"/>
      <c r="C17" s="246"/>
      <c r="D17" s="137" t="s">
        <v>692</v>
      </c>
      <c r="E17" s="226"/>
    </row>
    <row r="18" spans="2:5" x14ac:dyDescent="0.2">
      <c r="B18" s="250"/>
    </row>
    <row r="19" spans="2:5" ht="15" x14ac:dyDescent="0.25">
      <c r="B19" s="249" t="s">
        <v>434</v>
      </c>
      <c r="C19" s="246"/>
      <c r="D19" s="98" t="s">
        <v>694</v>
      </c>
      <c r="E19" s="222"/>
    </row>
    <row r="20" spans="2:5" ht="15" x14ac:dyDescent="0.25">
      <c r="B20" s="96"/>
      <c r="C20" s="97"/>
      <c r="D20" s="137" t="s">
        <v>695</v>
      </c>
      <c r="E20" s="226"/>
    </row>
  </sheetData>
  <mergeCells count="4">
    <mergeCell ref="C6:D6"/>
    <mergeCell ref="B4:D4"/>
    <mergeCell ref="B5:D5"/>
    <mergeCell ref="F1:G2"/>
  </mergeCells>
  <hyperlinks>
    <hyperlink ref="B7:D8" location="'TABL. 4.1.'!A1" display="TABL. 4.1. " xr:uid="{00000000-0004-0000-1D00-000000000000}"/>
    <hyperlink ref="B9:D10" location="'TABL. 4.2.'!A1" display="TABL. 4.2. " xr:uid="{00000000-0004-0000-1D00-000001000000}"/>
    <hyperlink ref="B11:D12" location="'TABL. 4.3.'!A1" display="TABL. 4.3. " xr:uid="{00000000-0004-0000-1D00-000002000000}"/>
    <hyperlink ref="B13:D14" location="'TABL. 4.4.'!A1" display="TABL. 4.4. " xr:uid="{00000000-0004-0000-1D00-000003000000}"/>
    <hyperlink ref="F1" location="'Spis tablic'!A4" display="Powrót do spisu treści" xr:uid="{00000000-0004-0000-1D00-000004000000}"/>
    <hyperlink ref="F1:G2" location="'Spis działów   List of chapters'!A1" display="'Spis działów   List of chapters'!A1" xr:uid="{00000000-0004-0000-1D00-000005000000}"/>
    <hyperlink ref="B16:D17" location="'TABL. 4.4.'!A1" display="TABL. 4.4. " xr:uid="{00000000-0004-0000-1D00-000006000000}"/>
    <hyperlink ref="B19:D20" location="'TABL. 4.4.'!A1" display="TABL. 4.4. " xr:uid="{00000000-0004-0000-1D00-000007000000}"/>
    <hyperlink ref="D16" location="'TABL. 4.5.'!A1" display="Przeciętne miesięczne wynagrodzenie brutto w 2021 r." xr:uid="{00000000-0004-0000-1D00-000008000000}"/>
    <hyperlink ref="D17" location="'TABL. 4.5.'!A1" display="Average monthly gross wages and salaries in 2021" xr:uid="{00000000-0004-0000-1D00-000009000000}"/>
    <hyperlink ref="D19" location="'TABL. 4.6.'!A1" display="Przeciętne miesięczne wynagrodzenie brutto według sekcji działalności w 2020 r." xr:uid="{00000000-0004-0000-1D00-00000A000000}"/>
    <hyperlink ref="D20" location="'TABL. 4.6.'!A1" display="Average monthly gross wages and salaries by sections in 2020" xr:uid="{00000000-0004-0000-1D00-00000B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38"/>
  <sheetViews>
    <sheetView showGridLines="0" workbookViewId="0">
      <selection activeCell="T21" sqref="T21"/>
    </sheetView>
  </sheetViews>
  <sheetFormatPr defaultColWidth="9.140625" defaultRowHeight="11.25" x14ac:dyDescent="0.2"/>
  <cols>
    <col min="1" max="1" width="26.28515625" style="33" customWidth="1"/>
    <col min="2" max="5" width="13.28515625" style="33" customWidth="1"/>
    <col min="6" max="6" width="9.140625" style="33"/>
    <col min="7" max="7" width="13" style="33" customWidth="1"/>
    <col min="8" max="16384" width="9.140625" style="33"/>
  </cols>
  <sheetData>
    <row r="1" spans="1:7" s="53" customFormat="1" ht="12.75" x14ac:dyDescent="0.2">
      <c r="A1" s="52" t="s">
        <v>696</v>
      </c>
      <c r="B1" s="52"/>
      <c r="F1" s="489" t="s">
        <v>154</v>
      </c>
      <c r="G1" s="489"/>
    </row>
    <row r="2" spans="1:7" s="53" customFormat="1" ht="12.75" x14ac:dyDescent="0.2">
      <c r="A2" s="54" t="s">
        <v>152</v>
      </c>
      <c r="B2" s="52"/>
      <c r="F2" s="489"/>
      <c r="G2" s="489"/>
    </row>
    <row r="3" spans="1:7" s="53" customFormat="1" ht="12.75" x14ac:dyDescent="0.2">
      <c r="A3" s="55" t="s">
        <v>693</v>
      </c>
    </row>
    <row r="4" spans="1:7" s="53" customFormat="1" ht="12.75" x14ac:dyDescent="0.2">
      <c r="A4" s="55" t="s">
        <v>310</v>
      </c>
      <c r="B4" s="52"/>
    </row>
    <row r="5" spans="1:7" ht="81.75" customHeight="1" x14ac:dyDescent="0.2">
      <c r="A5" s="514" t="s">
        <v>155</v>
      </c>
      <c r="B5" s="495" t="s">
        <v>327</v>
      </c>
      <c r="C5" s="106" t="s">
        <v>248</v>
      </c>
      <c r="D5" s="106" t="s">
        <v>328</v>
      </c>
      <c r="E5" s="111" t="s">
        <v>250</v>
      </c>
    </row>
    <row r="6" spans="1:7" ht="16.5" customHeight="1" thickBot="1" x14ac:dyDescent="0.25">
      <c r="A6" s="516"/>
      <c r="B6" s="496"/>
      <c r="C6" s="499" t="s">
        <v>251</v>
      </c>
      <c r="D6" s="499"/>
      <c r="E6" s="500"/>
    </row>
    <row r="7" spans="1:7" s="36" customFormat="1" x14ac:dyDescent="0.2">
      <c r="A7" s="73" t="s">
        <v>329</v>
      </c>
      <c r="B7" s="202">
        <v>71753</v>
      </c>
      <c r="C7" s="203">
        <v>1.1000000000000001</v>
      </c>
      <c r="D7" s="203">
        <v>24.4</v>
      </c>
      <c r="E7" s="304">
        <v>74.400000000000006</v>
      </c>
    </row>
    <row r="8" spans="1:7" s="36" customFormat="1" x14ac:dyDescent="0.2">
      <c r="A8" s="89" t="s">
        <v>183</v>
      </c>
      <c r="B8" s="195"/>
      <c r="C8" s="196"/>
      <c r="D8" s="133"/>
      <c r="E8" s="198"/>
    </row>
    <row r="9" spans="1:7" x14ac:dyDescent="0.2">
      <c r="A9" s="28" t="s">
        <v>32</v>
      </c>
      <c r="B9" s="199"/>
      <c r="C9" s="92"/>
      <c r="D9" s="92"/>
      <c r="E9" s="93"/>
    </row>
    <row r="10" spans="1:7" x14ac:dyDescent="0.2">
      <c r="A10" s="127" t="s">
        <v>33</v>
      </c>
      <c r="B10" s="199"/>
      <c r="C10" s="92"/>
      <c r="D10" s="92"/>
      <c r="E10" s="93"/>
    </row>
    <row r="11" spans="1:7" x14ac:dyDescent="0.2">
      <c r="A11" s="27" t="s">
        <v>162</v>
      </c>
      <c r="B11" s="199"/>
      <c r="C11" s="92"/>
      <c r="D11" s="92"/>
      <c r="E11" s="93"/>
    </row>
    <row r="12" spans="1:7" x14ac:dyDescent="0.2">
      <c r="A12" s="128" t="s">
        <v>34</v>
      </c>
      <c r="B12" s="194"/>
      <c r="C12" s="174"/>
      <c r="D12" s="174"/>
      <c r="E12" s="175"/>
    </row>
    <row r="13" spans="1:7" x14ac:dyDescent="0.2">
      <c r="A13" s="149" t="s">
        <v>60</v>
      </c>
      <c r="B13" s="205">
        <v>10792</v>
      </c>
      <c r="C13" s="206">
        <v>1.6</v>
      </c>
      <c r="D13" s="206">
        <v>32.1</v>
      </c>
      <c r="E13" s="207">
        <v>66.2</v>
      </c>
    </row>
    <row r="14" spans="1:7" x14ac:dyDescent="0.2">
      <c r="A14" s="149" t="s">
        <v>36</v>
      </c>
      <c r="B14" s="205">
        <v>4982</v>
      </c>
      <c r="C14" s="206">
        <v>2.2999999999999998</v>
      </c>
      <c r="D14" s="206">
        <v>28.4</v>
      </c>
      <c r="E14" s="207">
        <v>69.3</v>
      </c>
    </row>
    <row r="15" spans="1:7" x14ac:dyDescent="0.2">
      <c r="A15" s="149" t="s">
        <v>351</v>
      </c>
      <c r="B15" s="205">
        <v>12472</v>
      </c>
      <c r="C15" s="206">
        <v>0.8</v>
      </c>
      <c r="D15" s="206">
        <v>18.2</v>
      </c>
      <c r="E15" s="207">
        <v>81</v>
      </c>
    </row>
    <row r="16" spans="1:7" x14ac:dyDescent="0.2">
      <c r="A16" s="149" t="s">
        <v>37</v>
      </c>
      <c r="B16" s="205">
        <v>7112</v>
      </c>
      <c r="C16" s="206">
        <v>1</v>
      </c>
      <c r="D16" s="206">
        <v>29.9</v>
      </c>
      <c r="E16" s="207">
        <v>69.099999999999994</v>
      </c>
    </row>
    <row r="17" spans="1:5" x14ac:dyDescent="0.2">
      <c r="A17" s="149" t="s">
        <v>38</v>
      </c>
      <c r="B17" s="205">
        <v>5422</v>
      </c>
      <c r="C17" s="206">
        <v>1.6</v>
      </c>
      <c r="D17" s="206">
        <v>36.1</v>
      </c>
      <c r="E17" s="207">
        <v>62.3</v>
      </c>
    </row>
    <row r="18" spans="1:5" x14ac:dyDescent="0.2">
      <c r="A18" s="149" t="s">
        <v>39</v>
      </c>
      <c r="B18" s="205">
        <v>9792</v>
      </c>
      <c r="C18" s="206">
        <v>1</v>
      </c>
      <c r="D18" s="206">
        <v>20.2</v>
      </c>
      <c r="E18" s="207">
        <v>78.900000000000006</v>
      </c>
    </row>
    <row r="19" spans="1:5" x14ac:dyDescent="0.2">
      <c r="A19" s="27" t="s">
        <v>40</v>
      </c>
      <c r="B19" s="205"/>
      <c r="C19" s="206"/>
      <c r="D19" s="206"/>
      <c r="E19" s="207"/>
    </row>
    <row r="20" spans="1:5" x14ac:dyDescent="0.2">
      <c r="A20" s="128" t="s">
        <v>41</v>
      </c>
      <c r="B20" s="205"/>
      <c r="C20" s="206"/>
      <c r="D20" s="206"/>
      <c r="E20" s="207"/>
    </row>
    <row r="21" spans="1:5" x14ac:dyDescent="0.2">
      <c r="A21" s="149" t="s">
        <v>61</v>
      </c>
      <c r="B21" s="205">
        <v>13782</v>
      </c>
      <c r="C21" s="206">
        <v>0.4</v>
      </c>
      <c r="D21" s="206">
        <v>19.3</v>
      </c>
      <c r="E21" s="207">
        <v>80.3</v>
      </c>
    </row>
    <row r="22" spans="1:5" s="36" customFormat="1" x14ac:dyDescent="0.2">
      <c r="A22" s="73" t="s">
        <v>137</v>
      </c>
      <c r="B22" s="202">
        <v>57736</v>
      </c>
      <c r="C22" s="203">
        <v>5</v>
      </c>
      <c r="D22" s="203">
        <v>31.3</v>
      </c>
      <c r="E22" s="204">
        <v>62.3</v>
      </c>
    </row>
    <row r="23" spans="1:5" s="36" customFormat="1" x14ac:dyDescent="0.2">
      <c r="A23" s="89" t="s">
        <v>252</v>
      </c>
      <c r="B23" s="195"/>
      <c r="C23" s="196"/>
      <c r="D23" s="133"/>
      <c r="E23" s="198"/>
    </row>
    <row r="24" spans="1:5" x14ac:dyDescent="0.2">
      <c r="A24" s="27" t="s">
        <v>45</v>
      </c>
      <c r="B24" s="195"/>
      <c r="C24" s="92"/>
      <c r="D24" s="92"/>
      <c r="E24" s="93"/>
    </row>
    <row r="25" spans="1:5" x14ac:dyDescent="0.2">
      <c r="A25" s="125" t="s">
        <v>588</v>
      </c>
      <c r="B25" s="194"/>
      <c r="C25" s="174"/>
      <c r="D25" s="174"/>
      <c r="E25" s="175"/>
    </row>
    <row r="26" spans="1:5" x14ac:dyDescent="0.2">
      <c r="A26" s="149" t="s">
        <v>46</v>
      </c>
      <c r="B26" s="205">
        <v>9585</v>
      </c>
      <c r="C26" s="206">
        <v>5.7</v>
      </c>
      <c r="D26" s="206">
        <v>31.7</v>
      </c>
      <c r="E26" s="207">
        <v>61.1</v>
      </c>
    </row>
    <row r="27" spans="1:5" x14ac:dyDescent="0.2">
      <c r="A27" s="149" t="s">
        <v>47</v>
      </c>
      <c r="B27" s="205">
        <v>4669</v>
      </c>
      <c r="C27" s="206">
        <v>5.8</v>
      </c>
      <c r="D27" s="206">
        <v>30.8</v>
      </c>
      <c r="E27" s="207">
        <v>62.1</v>
      </c>
    </row>
    <row r="28" spans="1:5" x14ac:dyDescent="0.2">
      <c r="A28" s="149" t="s">
        <v>48</v>
      </c>
      <c r="B28" s="205">
        <v>11706</v>
      </c>
      <c r="C28" s="206">
        <v>3.9</v>
      </c>
      <c r="D28" s="206">
        <v>32.799999999999997</v>
      </c>
      <c r="E28" s="207">
        <v>62</v>
      </c>
    </row>
    <row r="29" spans="1:5" x14ac:dyDescent="0.2">
      <c r="A29" s="149" t="s">
        <v>49</v>
      </c>
      <c r="B29" s="205">
        <v>25463</v>
      </c>
      <c r="C29" s="206">
        <v>4.7</v>
      </c>
      <c r="D29" s="206">
        <v>31.1</v>
      </c>
      <c r="E29" s="207">
        <v>63</v>
      </c>
    </row>
    <row r="30" spans="1:5" x14ac:dyDescent="0.2">
      <c r="A30" s="149" t="s">
        <v>50</v>
      </c>
      <c r="B30" s="205">
        <v>6313</v>
      </c>
      <c r="C30" s="206">
        <v>6.8</v>
      </c>
      <c r="D30" s="206">
        <v>29.4</v>
      </c>
      <c r="E30" s="207">
        <v>62.1</v>
      </c>
    </row>
    <row r="31" spans="1:5" s="36" customFormat="1" x14ac:dyDescent="0.2">
      <c r="A31" s="73" t="s">
        <v>136</v>
      </c>
      <c r="B31" s="202">
        <v>16627</v>
      </c>
      <c r="C31" s="63">
        <v>4.0999999999999996</v>
      </c>
      <c r="D31" s="63">
        <v>30.3</v>
      </c>
      <c r="E31" s="204">
        <v>64.5</v>
      </c>
    </row>
    <row r="32" spans="1:5" s="36" customFormat="1" x14ac:dyDescent="0.2">
      <c r="A32" s="89" t="s">
        <v>221</v>
      </c>
      <c r="B32" s="202"/>
      <c r="C32" s="84"/>
      <c r="D32" s="84"/>
      <c r="E32" s="197"/>
    </row>
    <row r="33" spans="1:5" x14ac:dyDescent="0.2">
      <c r="A33" s="27" t="s">
        <v>52</v>
      </c>
      <c r="B33" s="205"/>
      <c r="C33" s="87"/>
      <c r="D33" s="87"/>
      <c r="E33" s="201"/>
    </row>
    <row r="34" spans="1:5" x14ac:dyDescent="0.2">
      <c r="A34" s="128" t="s">
        <v>589</v>
      </c>
      <c r="B34" s="194"/>
      <c r="C34" s="266"/>
      <c r="D34" s="266"/>
      <c r="E34" s="175"/>
    </row>
    <row r="35" spans="1:5" x14ac:dyDescent="0.2">
      <c r="A35" s="149" t="s">
        <v>53</v>
      </c>
      <c r="B35" s="205">
        <v>9227</v>
      </c>
      <c r="C35" s="64">
        <v>3.8</v>
      </c>
      <c r="D35" s="64">
        <v>31.2</v>
      </c>
      <c r="E35" s="207">
        <v>63</v>
      </c>
    </row>
    <row r="36" spans="1:5" x14ac:dyDescent="0.2">
      <c r="A36" s="149" t="s">
        <v>54</v>
      </c>
      <c r="B36" s="205">
        <v>7400</v>
      </c>
      <c r="C36" s="206">
        <v>4.5999999999999996</v>
      </c>
      <c r="D36" s="206">
        <v>29.2</v>
      </c>
      <c r="E36" s="207">
        <v>66.3</v>
      </c>
    </row>
    <row r="37" spans="1:5" ht="57" customHeight="1" x14ac:dyDescent="0.2">
      <c r="A37" s="541" t="s">
        <v>697</v>
      </c>
      <c r="B37" s="541"/>
      <c r="C37" s="541"/>
      <c r="D37" s="541"/>
      <c r="E37" s="541"/>
    </row>
    <row r="38" spans="1:5" ht="49.5" customHeight="1" x14ac:dyDescent="0.2">
      <c r="A38" s="542" t="s">
        <v>698</v>
      </c>
      <c r="B38" s="542"/>
      <c r="C38" s="542"/>
      <c r="D38" s="542"/>
      <c r="E38" s="542"/>
    </row>
  </sheetData>
  <mergeCells count="6">
    <mergeCell ref="F1:G2"/>
    <mergeCell ref="C6:E6"/>
    <mergeCell ref="A37:E37"/>
    <mergeCell ref="A38:E38"/>
    <mergeCell ref="A5:A6"/>
    <mergeCell ref="B5:B6"/>
  </mergeCells>
  <hyperlinks>
    <hyperlink ref="F1" location="'Spis tablic'!A4" display="Powrót do spisu treści" xr:uid="{00000000-0004-0000-1E00-000000000000}"/>
    <hyperlink ref="F1:G2" location="'Spis tablic   List of tables 4'!A1" display="'Spis tablic   List of tables 4'!A1" xr:uid="{00000000-0004-0000-1E00-000001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39"/>
  <sheetViews>
    <sheetView showGridLines="0" workbookViewId="0">
      <selection activeCell="P29" sqref="P29"/>
    </sheetView>
  </sheetViews>
  <sheetFormatPr defaultColWidth="9.140625" defaultRowHeight="11.25" x14ac:dyDescent="0.2"/>
  <cols>
    <col min="1" max="1" width="26.28515625" style="33" customWidth="1"/>
    <col min="2" max="5" width="13.28515625" style="33" customWidth="1"/>
    <col min="6" max="8" width="9.140625" style="33"/>
    <col min="9" max="9" width="13" style="33" customWidth="1"/>
    <col min="10" max="16384" width="9.140625" style="33"/>
  </cols>
  <sheetData>
    <row r="1" spans="1:10" s="53" customFormat="1" ht="12.75" x14ac:dyDescent="0.2">
      <c r="A1" s="52" t="s">
        <v>699</v>
      </c>
      <c r="B1" s="52"/>
      <c r="H1" s="489" t="s">
        <v>154</v>
      </c>
      <c r="I1" s="489"/>
    </row>
    <row r="2" spans="1:10" s="53" customFormat="1" ht="12.75" x14ac:dyDescent="0.2">
      <c r="A2" s="54" t="s">
        <v>152</v>
      </c>
      <c r="B2" s="52"/>
      <c r="H2" s="489"/>
      <c r="I2" s="489"/>
    </row>
    <row r="3" spans="1:10" s="53" customFormat="1" ht="12.75" x14ac:dyDescent="0.2">
      <c r="A3" s="55" t="s">
        <v>686</v>
      </c>
    </row>
    <row r="4" spans="1:10" s="53" customFormat="1" ht="12.75" x14ac:dyDescent="0.2">
      <c r="A4" s="55" t="s">
        <v>310</v>
      </c>
      <c r="B4" s="52"/>
    </row>
    <row r="5" spans="1:10" ht="24.75" customHeight="1" x14ac:dyDescent="0.2">
      <c r="A5" s="514" t="s">
        <v>155</v>
      </c>
      <c r="B5" s="495" t="s">
        <v>164</v>
      </c>
      <c r="C5" s="106" t="s">
        <v>253</v>
      </c>
      <c r="D5" s="106" t="s">
        <v>109</v>
      </c>
      <c r="E5" s="111" t="s">
        <v>254</v>
      </c>
    </row>
    <row r="6" spans="1:10" ht="16.5" customHeight="1" thickBot="1" x14ac:dyDescent="0.25">
      <c r="A6" s="516"/>
      <c r="B6" s="496"/>
      <c r="C6" s="501" t="s">
        <v>255</v>
      </c>
      <c r="D6" s="501"/>
      <c r="E6" s="521"/>
    </row>
    <row r="7" spans="1:10" s="36" customFormat="1" ht="15" customHeight="1" x14ac:dyDescent="0.2">
      <c r="A7" s="148" t="s">
        <v>59</v>
      </c>
      <c r="B7" s="192">
        <v>148478</v>
      </c>
      <c r="C7" s="217">
        <v>95.2</v>
      </c>
      <c r="D7" s="217">
        <v>3.7</v>
      </c>
      <c r="E7" s="305">
        <v>1</v>
      </c>
      <c r="H7" s="323"/>
      <c r="I7" s="324"/>
      <c r="J7" s="325"/>
    </row>
    <row r="8" spans="1:10" s="36" customFormat="1" ht="12" x14ac:dyDescent="0.2">
      <c r="A8" s="73" t="s">
        <v>140</v>
      </c>
      <c r="B8" s="192">
        <v>71753</v>
      </c>
      <c r="C8" s="217">
        <v>97.5</v>
      </c>
      <c r="D8" s="217">
        <v>1.9</v>
      </c>
      <c r="E8" s="221">
        <v>0.5</v>
      </c>
      <c r="H8" s="326"/>
      <c r="I8" s="327"/>
      <c r="J8" s="328"/>
    </row>
    <row r="9" spans="1:10" s="36" customFormat="1" x14ac:dyDescent="0.2">
      <c r="A9" s="89" t="s">
        <v>179</v>
      </c>
      <c r="B9" s="192"/>
      <c r="C9" s="217"/>
      <c r="D9" s="217"/>
      <c r="E9" s="221"/>
    </row>
    <row r="10" spans="1:10" x14ac:dyDescent="0.2">
      <c r="A10" s="28" t="s">
        <v>32</v>
      </c>
      <c r="B10" s="199"/>
      <c r="C10" s="92"/>
      <c r="D10" s="92"/>
      <c r="E10" s="93"/>
    </row>
    <row r="11" spans="1:10" x14ac:dyDescent="0.2">
      <c r="A11" s="127" t="s">
        <v>33</v>
      </c>
      <c r="B11" s="199"/>
      <c r="C11" s="92"/>
      <c r="D11" s="92"/>
      <c r="E11" s="93"/>
    </row>
    <row r="12" spans="1:10" x14ac:dyDescent="0.2">
      <c r="A12" s="27" t="s">
        <v>162</v>
      </c>
      <c r="B12" s="199"/>
      <c r="C12" s="92"/>
      <c r="D12" s="92"/>
      <c r="E12" s="93"/>
    </row>
    <row r="13" spans="1:10" x14ac:dyDescent="0.2">
      <c r="A13" s="128" t="s">
        <v>34</v>
      </c>
      <c r="B13" s="199"/>
      <c r="C13" s="92"/>
      <c r="D13" s="92"/>
      <c r="E13" s="93"/>
    </row>
    <row r="14" spans="1:10" x14ac:dyDescent="0.2">
      <c r="A14" s="149" t="s">
        <v>60</v>
      </c>
      <c r="B14" s="199">
        <v>10792</v>
      </c>
      <c r="C14" s="200">
        <v>96.8</v>
      </c>
      <c r="D14" s="200">
        <v>2.4</v>
      </c>
      <c r="E14" s="201">
        <v>0.7</v>
      </c>
    </row>
    <row r="15" spans="1:10" x14ac:dyDescent="0.2">
      <c r="A15" s="149" t="s">
        <v>36</v>
      </c>
      <c r="B15" s="199">
        <v>4982</v>
      </c>
      <c r="C15" s="200">
        <v>97.3</v>
      </c>
      <c r="D15" s="200">
        <v>2.1</v>
      </c>
      <c r="E15" s="201">
        <v>0.6</v>
      </c>
    </row>
    <row r="16" spans="1:10" x14ac:dyDescent="0.2">
      <c r="A16" s="149" t="s">
        <v>351</v>
      </c>
      <c r="B16" s="199">
        <v>12472</v>
      </c>
      <c r="C16" s="200">
        <v>98.3</v>
      </c>
      <c r="D16" s="200">
        <v>1.5</v>
      </c>
      <c r="E16" s="201">
        <v>0.3</v>
      </c>
    </row>
    <row r="17" spans="1:10" x14ac:dyDescent="0.2">
      <c r="A17" s="149" t="s">
        <v>37</v>
      </c>
      <c r="B17" s="199">
        <v>7112</v>
      </c>
      <c r="C17" s="200">
        <v>97.4</v>
      </c>
      <c r="D17" s="200">
        <v>2.1</v>
      </c>
      <c r="E17" s="201">
        <v>0.5</v>
      </c>
    </row>
    <row r="18" spans="1:10" x14ac:dyDescent="0.2">
      <c r="A18" s="149" t="s">
        <v>38</v>
      </c>
      <c r="B18" s="199">
        <v>5422</v>
      </c>
      <c r="C18" s="200">
        <v>97.9</v>
      </c>
      <c r="D18" s="200">
        <v>1.6</v>
      </c>
      <c r="E18" s="201">
        <v>0.5</v>
      </c>
    </row>
    <row r="19" spans="1:10" x14ac:dyDescent="0.2">
      <c r="A19" s="149" t="s">
        <v>39</v>
      </c>
      <c r="B19" s="199">
        <v>9792</v>
      </c>
      <c r="C19" s="200">
        <v>97.5</v>
      </c>
      <c r="D19" s="200">
        <v>2</v>
      </c>
      <c r="E19" s="201">
        <v>0.6</v>
      </c>
    </row>
    <row r="20" spans="1:10" x14ac:dyDescent="0.2">
      <c r="A20" s="27" t="s">
        <v>40</v>
      </c>
      <c r="B20" s="199"/>
      <c r="C20" s="200"/>
      <c r="D20" s="200"/>
      <c r="E20" s="201"/>
    </row>
    <row r="21" spans="1:10" x14ac:dyDescent="0.2">
      <c r="A21" s="128" t="s">
        <v>41</v>
      </c>
      <c r="B21" s="199"/>
      <c r="C21" s="200"/>
      <c r="D21" s="200"/>
      <c r="E21" s="201"/>
    </row>
    <row r="22" spans="1:10" x14ac:dyDescent="0.2">
      <c r="A22" s="149" t="s">
        <v>61</v>
      </c>
      <c r="B22" s="199">
        <v>13782</v>
      </c>
      <c r="C22" s="200">
        <v>97.5</v>
      </c>
      <c r="D22" s="200">
        <v>1.9</v>
      </c>
      <c r="E22" s="201">
        <v>0.6</v>
      </c>
    </row>
    <row r="23" spans="1:10" s="36" customFormat="1" x14ac:dyDescent="0.2">
      <c r="A23" s="73" t="s">
        <v>138</v>
      </c>
      <c r="B23" s="192">
        <v>57736</v>
      </c>
      <c r="C23" s="217">
        <v>95.6</v>
      </c>
      <c r="D23" s="217">
        <v>3.3</v>
      </c>
      <c r="E23" s="221">
        <v>1</v>
      </c>
      <c r="H23" s="329"/>
      <c r="I23" s="329"/>
      <c r="J23" s="329"/>
    </row>
    <row r="24" spans="1:10" s="36" customFormat="1" x14ac:dyDescent="0.2">
      <c r="A24" s="89" t="s">
        <v>210</v>
      </c>
      <c r="B24" s="192"/>
      <c r="C24" s="217"/>
      <c r="D24" s="217"/>
      <c r="E24" s="221"/>
    </row>
    <row r="25" spans="1:10" x14ac:dyDescent="0.2">
      <c r="A25" s="27" t="s">
        <v>45</v>
      </c>
      <c r="B25" s="195"/>
      <c r="C25" s="92"/>
      <c r="D25" s="92"/>
      <c r="E25" s="93"/>
    </row>
    <row r="26" spans="1:10" x14ac:dyDescent="0.2">
      <c r="A26" s="125" t="s">
        <v>588</v>
      </c>
      <c r="B26" s="199"/>
      <c r="C26" s="92"/>
      <c r="D26" s="92"/>
      <c r="E26" s="93"/>
    </row>
    <row r="27" spans="1:10" x14ac:dyDescent="0.2">
      <c r="A27" s="149" t="s">
        <v>46</v>
      </c>
      <c r="B27" s="199">
        <v>9585</v>
      </c>
      <c r="C27" s="200">
        <v>96.2</v>
      </c>
      <c r="D27" s="200">
        <v>2.7</v>
      </c>
      <c r="E27" s="201">
        <v>1.1000000000000001</v>
      </c>
    </row>
    <row r="28" spans="1:10" x14ac:dyDescent="0.2">
      <c r="A28" s="149" t="s">
        <v>47</v>
      </c>
      <c r="B28" s="199">
        <v>4669</v>
      </c>
      <c r="C28" s="200">
        <v>94.8</v>
      </c>
      <c r="D28" s="200">
        <v>4</v>
      </c>
      <c r="E28" s="201">
        <v>1.3</v>
      </c>
    </row>
    <row r="29" spans="1:10" x14ac:dyDescent="0.2">
      <c r="A29" s="149" t="s">
        <v>48</v>
      </c>
      <c r="B29" s="199">
        <v>11706</v>
      </c>
      <c r="C29" s="200">
        <v>96.2</v>
      </c>
      <c r="D29" s="200">
        <v>3</v>
      </c>
      <c r="E29" s="201">
        <v>0.8</v>
      </c>
    </row>
    <row r="30" spans="1:10" x14ac:dyDescent="0.2">
      <c r="A30" s="149" t="s">
        <v>49</v>
      </c>
      <c r="B30" s="199">
        <v>25463</v>
      </c>
      <c r="C30" s="200">
        <v>95.5</v>
      </c>
      <c r="D30" s="200">
        <v>3.5</v>
      </c>
      <c r="E30" s="201">
        <v>1</v>
      </c>
    </row>
    <row r="31" spans="1:10" x14ac:dyDescent="0.2">
      <c r="A31" s="149" t="s">
        <v>50</v>
      </c>
      <c r="B31" s="199">
        <v>6313</v>
      </c>
      <c r="C31" s="200">
        <v>94.6</v>
      </c>
      <c r="D31" s="200">
        <v>4</v>
      </c>
      <c r="E31" s="201">
        <v>1.4</v>
      </c>
    </row>
    <row r="32" spans="1:10" s="36" customFormat="1" x14ac:dyDescent="0.2">
      <c r="A32" s="73" t="s">
        <v>1092</v>
      </c>
      <c r="B32" s="192">
        <v>18989</v>
      </c>
      <c r="C32" s="217">
        <v>85.4</v>
      </c>
      <c r="D32" s="217">
        <v>11.7</v>
      </c>
      <c r="E32" s="221">
        <v>2.9</v>
      </c>
      <c r="H32" s="330"/>
      <c r="I32" s="330"/>
      <c r="J32" s="330"/>
    </row>
    <row r="33" spans="1:5" s="36" customFormat="1" x14ac:dyDescent="0.2">
      <c r="A33" s="89" t="s">
        <v>91</v>
      </c>
      <c r="B33" s="192"/>
      <c r="C33" s="217"/>
      <c r="D33" s="217"/>
      <c r="E33" s="221"/>
    </row>
    <row r="34" spans="1:5" x14ac:dyDescent="0.2">
      <c r="A34" s="27" t="s">
        <v>52</v>
      </c>
      <c r="B34" s="199"/>
      <c r="C34" s="92"/>
      <c r="D34" s="92"/>
      <c r="E34" s="93"/>
    </row>
    <row r="35" spans="1:5" x14ac:dyDescent="0.2">
      <c r="A35" s="128" t="s">
        <v>589</v>
      </c>
      <c r="B35" s="199"/>
      <c r="C35" s="200"/>
      <c r="D35" s="200"/>
      <c r="E35" s="201"/>
    </row>
    <row r="36" spans="1:5" x14ac:dyDescent="0.2">
      <c r="A36" s="149" t="s">
        <v>53</v>
      </c>
      <c r="B36" s="199">
        <v>10331</v>
      </c>
      <c r="C36" s="200">
        <v>85.1</v>
      </c>
      <c r="D36" s="200">
        <v>11.9</v>
      </c>
      <c r="E36" s="201">
        <v>3</v>
      </c>
    </row>
    <row r="37" spans="1:5" x14ac:dyDescent="0.2">
      <c r="A37" s="149" t="s">
        <v>54</v>
      </c>
      <c r="B37" s="199">
        <v>8658</v>
      </c>
      <c r="C37" s="200">
        <v>85.7</v>
      </c>
      <c r="D37" s="200">
        <v>11.4</v>
      </c>
      <c r="E37" s="201">
        <v>2.8</v>
      </c>
    </row>
    <row r="38" spans="1:5" ht="50.25" customHeight="1" x14ac:dyDescent="0.2">
      <c r="A38" s="545" t="s">
        <v>1093</v>
      </c>
      <c r="B38" s="545"/>
      <c r="C38" s="545"/>
      <c r="D38" s="545"/>
      <c r="E38" s="545"/>
    </row>
    <row r="39" spans="1:5" ht="48" customHeight="1" x14ac:dyDescent="0.2">
      <c r="A39" s="542" t="s">
        <v>1094</v>
      </c>
      <c r="B39" s="542"/>
      <c r="C39" s="542"/>
      <c r="D39" s="542"/>
      <c r="E39" s="542"/>
    </row>
  </sheetData>
  <mergeCells count="6">
    <mergeCell ref="H1:I2"/>
    <mergeCell ref="C6:E6"/>
    <mergeCell ref="A38:E38"/>
    <mergeCell ref="A39:E39"/>
    <mergeCell ref="A5:A6"/>
    <mergeCell ref="B5:B6"/>
  </mergeCells>
  <hyperlinks>
    <hyperlink ref="H1" location="'Spis tablic'!A4" display="Powrót do spisu treści" xr:uid="{00000000-0004-0000-1F00-000000000000}"/>
    <hyperlink ref="H1:I2" location="'Spis tablic   List of tables 4'!A1" display="'Spis tablic   List of tables 4'!A1" xr:uid="{00000000-0004-0000-1F00-000001000000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31"/>
  <sheetViews>
    <sheetView showGridLines="0" workbookViewId="0">
      <selection activeCell="C25" sqref="C25"/>
    </sheetView>
  </sheetViews>
  <sheetFormatPr defaultColWidth="9.140625" defaultRowHeight="11.25" x14ac:dyDescent="0.2"/>
  <cols>
    <col min="1" max="1" width="26.28515625" style="33" customWidth="1"/>
    <col min="2" max="5" width="14" style="33" customWidth="1"/>
    <col min="6" max="6" width="9.140625" style="33"/>
    <col min="7" max="7" width="13.42578125" style="33" customWidth="1"/>
    <col min="8" max="16384" width="9.140625" style="33"/>
  </cols>
  <sheetData>
    <row r="1" spans="1:7" s="53" customFormat="1" ht="12.75" x14ac:dyDescent="0.2">
      <c r="A1" s="52" t="s">
        <v>700</v>
      </c>
      <c r="B1" s="52"/>
      <c r="F1" s="489" t="s">
        <v>154</v>
      </c>
      <c r="G1" s="489"/>
    </row>
    <row r="2" spans="1:7" s="53" customFormat="1" ht="12.75" x14ac:dyDescent="0.2">
      <c r="A2" s="54" t="s">
        <v>152</v>
      </c>
      <c r="B2" s="52"/>
      <c r="F2" s="489"/>
      <c r="G2" s="489"/>
    </row>
    <row r="3" spans="1:7" s="53" customFormat="1" ht="12.75" x14ac:dyDescent="0.2">
      <c r="A3" s="55" t="s">
        <v>688</v>
      </c>
    </row>
    <row r="4" spans="1:7" s="53" customFormat="1" ht="12.75" x14ac:dyDescent="0.2">
      <c r="A4" s="55" t="s">
        <v>310</v>
      </c>
      <c r="B4" s="52"/>
    </row>
    <row r="5" spans="1:7" ht="78.75" x14ac:dyDescent="0.2">
      <c r="A5" s="514" t="s">
        <v>155</v>
      </c>
      <c r="B5" s="306" t="s">
        <v>164</v>
      </c>
      <c r="C5" s="106" t="s">
        <v>248</v>
      </c>
      <c r="D5" s="106" t="s">
        <v>249</v>
      </c>
      <c r="E5" s="111" t="s">
        <v>250</v>
      </c>
    </row>
    <row r="6" spans="1:7" ht="15.75" customHeight="1" thickBot="1" x14ac:dyDescent="0.25">
      <c r="A6" s="516"/>
      <c r="B6" s="546" t="s">
        <v>559</v>
      </c>
      <c r="C6" s="547"/>
      <c r="D6" s="547"/>
      <c r="E6" s="547"/>
    </row>
    <row r="7" spans="1:7" s="36" customFormat="1" ht="16.5" customHeight="1" x14ac:dyDescent="0.2">
      <c r="A7" s="62" t="s">
        <v>142</v>
      </c>
      <c r="B7" s="85">
        <v>165.4</v>
      </c>
      <c r="C7" s="85">
        <v>5.2</v>
      </c>
      <c r="D7" s="85">
        <v>32.4</v>
      </c>
      <c r="E7" s="90">
        <v>62.4</v>
      </c>
    </row>
    <row r="8" spans="1:7" s="36" customFormat="1" x14ac:dyDescent="0.2">
      <c r="A8" s="89" t="s">
        <v>181</v>
      </c>
      <c r="B8" s="84"/>
      <c r="C8" s="84"/>
      <c r="D8" s="84"/>
      <c r="E8" s="88"/>
    </row>
    <row r="9" spans="1:7" x14ac:dyDescent="0.2">
      <c r="A9" s="27" t="s">
        <v>162</v>
      </c>
      <c r="B9" s="87"/>
      <c r="C9" s="87"/>
      <c r="D9" s="87"/>
      <c r="E9" s="83"/>
    </row>
    <row r="10" spans="1:7" x14ac:dyDescent="0.2">
      <c r="A10" s="128" t="s">
        <v>34</v>
      </c>
      <c r="B10" s="174"/>
      <c r="C10" s="174"/>
      <c r="D10" s="174"/>
      <c r="E10" s="175"/>
    </row>
    <row r="11" spans="1:7" x14ac:dyDescent="0.2">
      <c r="A11" s="149" t="s">
        <v>60</v>
      </c>
      <c r="B11" s="174">
        <v>32.6</v>
      </c>
      <c r="C11" s="174">
        <v>7.2</v>
      </c>
      <c r="D11" s="174">
        <v>34.5</v>
      </c>
      <c r="E11" s="175">
        <v>58.3</v>
      </c>
    </row>
    <row r="12" spans="1:7" x14ac:dyDescent="0.2">
      <c r="A12" s="149" t="s">
        <v>36</v>
      </c>
      <c r="B12" s="174">
        <v>12.8</v>
      </c>
      <c r="C12" s="174">
        <v>6.2</v>
      </c>
      <c r="D12" s="174">
        <v>38.799999999999997</v>
      </c>
      <c r="E12" s="175">
        <v>55</v>
      </c>
    </row>
    <row r="13" spans="1:7" x14ac:dyDescent="0.2">
      <c r="A13" s="149" t="s">
        <v>351</v>
      </c>
      <c r="B13" s="174">
        <v>20.7</v>
      </c>
      <c r="C13" s="174">
        <v>5</v>
      </c>
      <c r="D13" s="174">
        <v>28.3</v>
      </c>
      <c r="E13" s="175">
        <v>66.7</v>
      </c>
    </row>
    <row r="14" spans="1:7" x14ac:dyDescent="0.2">
      <c r="A14" s="149" t="s">
        <v>37</v>
      </c>
      <c r="B14" s="174">
        <v>16.2</v>
      </c>
      <c r="C14" s="174">
        <v>6.2</v>
      </c>
      <c r="D14" s="174">
        <v>33.700000000000003</v>
      </c>
      <c r="E14" s="175">
        <v>60.2</v>
      </c>
    </row>
    <row r="15" spans="1:7" x14ac:dyDescent="0.2">
      <c r="A15" s="149" t="s">
        <v>38</v>
      </c>
      <c r="B15" s="174">
        <v>13.6</v>
      </c>
      <c r="C15" s="174">
        <v>10.199999999999999</v>
      </c>
      <c r="D15" s="174">
        <v>29.6</v>
      </c>
      <c r="E15" s="175">
        <v>60.2</v>
      </c>
    </row>
    <row r="16" spans="1:7" x14ac:dyDescent="0.2">
      <c r="A16" s="149" t="s">
        <v>39</v>
      </c>
      <c r="B16" s="174">
        <v>25.1</v>
      </c>
      <c r="C16" s="174">
        <v>3.3</v>
      </c>
      <c r="D16" s="174">
        <v>32.1</v>
      </c>
      <c r="E16" s="175">
        <v>64.599999999999994</v>
      </c>
    </row>
    <row r="17" spans="1:5" x14ac:dyDescent="0.2">
      <c r="A17" s="27" t="s">
        <v>40</v>
      </c>
      <c r="B17" s="174"/>
      <c r="C17" s="174"/>
      <c r="D17" s="174"/>
      <c r="E17" s="175"/>
    </row>
    <row r="18" spans="1:5" x14ac:dyDescent="0.2">
      <c r="A18" s="128" t="s">
        <v>41</v>
      </c>
      <c r="B18" s="174"/>
      <c r="C18" s="174"/>
      <c r="D18" s="174"/>
      <c r="E18" s="175"/>
    </row>
    <row r="19" spans="1:5" x14ac:dyDescent="0.2">
      <c r="A19" s="149" t="s">
        <v>61</v>
      </c>
      <c r="B19" s="174">
        <v>26.9</v>
      </c>
      <c r="C19" s="174">
        <v>1.3</v>
      </c>
      <c r="D19" s="174">
        <v>28.1</v>
      </c>
      <c r="E19" s="175">
        <v>70.599999999999994</v>
      </c>
    </row>
    <row r="20" spans="1:5" s="36" customFormat="1" x14ac:dyDescent="0.2">
      <c r="A20" s="61" t="s">
        <v>141</v>
      </c>
      <c r="B20" s="174"/>
      <c r="C20" s="174"/>
      <c r="D20" s="174"/>
      <c r="E20" s="175"/>
    </row>
    <row r="21" spans="1:5" s="36" customFormat="1" x14ac:dyDescent="0.2">
      <c r="A21" s="89" t="s">
        <v>257</v>
      </c>
      <c r="B21" s="174"/>
      <c r="C21" s="174"/>
      <c r="D21" s="174"/>
      <c r="E21" s="175"/>
    </row>
    <row r="22" spans="1:5" x14ac:dyDescent="0.2">
      <c r="A22" s="27" t="s">
        <v>504</v>
      </c>
      <c r="B22" s="174">
        <v>204.1</v>
      </c>
      <c r="C22" s="174">
        <v>1.1000000000000001</v>
      </c>
      <c r="D22" s="174">
        <v>46.6</v>
      </c>
      <c r="E22" s="175">
        <v>52</v>
      </c>
    </row>
    <row r="23" spans="1:5" x14ac:dyDescent="0.2">
      <c r="A23" s="128" t="s">
        <v>505</v>
      </c>
      <c r="B23" s="174"/>
      <c r="C23" s="84"/>
      <c r="D23" s="174"/>
      <c r="E23" s="175"/>
    </row>
    <row r="24" spans="1:5" x14ac:dyDescent="0.2">
      <c r="A24" s="73" t="s">
        <v>309</v>
      </c>
      <c r="B24" s="84">
        <v>252.5</v>
      </c>
      <c r="C24" s="84">
        <v>1.9</v>
      </c>
      <c r="D24" s="84">
        <v>31.5</v>
      </c>
      <c r="E24" s="88">
        <v>66.7</v>
      </c>
    </row>
    <row r="25" spans="1:5" x14ac:dyDescent="0.2">
      <c r="A25" s="89" t="s">
        <v>221</v>
      </c>
      <c r="B25" s="87"/>
      <c r="C25" s="87"/>
      <c r="D25" s="87"/>
      <c r="E25" s="83"/>
    </row>
    <row r="26" spans="1:5" x14ac:dyDescent="0.2">
      <c r="A26" s="27" t="s">
        <v>52</v>
      </c>
      <c r="B26" s="87"/>
      <c r="C26" s="87"/>
      <c r="D26" s="87"/>
      <c r="E26" s="83"/>
    </row>
    <row r="27" spans="1:5" x14ac:dyDescent="0.2">
      <c r="A27" s="128" t="s">
        <v>589</v>
      </c>
      <c r="B27" s="194"/>
      <c r="C27" s="194"/>
      <c r="D27" s="194"/>
    </row>
    <row r="28" spans="1:5" x14ac:dyDescent="0.2">
      <c r="A28" s="149" t="s">
        <v>53</v>
      </c>
      <c r="B28" s="174">
        <v>139.5</v>
      </c>
      <c r="C28" s="174">
        <v>1.8</v>
      </c>
      <c r="D28" s="174">
        <v>32.299999999999997</v>
      </c>
      <c r="E28" s="175">
        <v>65.900000000000006</v>
      </c>
    </row>
    <row r="29" spans="1:5" x14ac:dyDescent="0.2">
      <c r="A29" s="149" t="s">
        <v>54</v>
      </c>
      <c r="B29" s="266">
        <v>113</v>
      </c>
      <c r="C29" s="266">
        <v>1.9</v>
      </c>
      <c r="D29" s="266">
        <v>30.5</v>
      </c>
      <c r="E29" s="267">
        <v>67.5</v>
      </c>
    </row>
    <row r="30" spans="1:5" ht="58.5" customHeight="1" x14ac:dyDescent="0.2">
      <c r="A30" s="541" t="s">
        <v>701</v>
      </c>
      <c r="B30" s="541"/>
      <c r="C30" s="541"/>
      <c r="D30" s="541"/>
      <c r="E30" s="541"/>
    </row>
    <row r="31" spans="1:5" ht="48.75" customHeight="1" x14ac:dyDescent="0.2">
      <c r="A31" s="542" t="s">
        <v>1083</v>
      </c>
      <c r="B31" s="542"/>
      <c r="C31" s="542"/>
      <c r="D31" s="542"/>
      <c r="E31" s="542"/>
    </row>
  </sheetData>
  <mergeCells count="5">
    <mergeCell ref="F1:G2"/>
    <mergeCell ref="A30:E30"/>
    <mergeCell ref="A31:E31"/>
    <mergeCell ref="A5:A6"/>
    <mergeCell ref="B6:E6"/>
  </mergeCells>
  <hyperlinks>
    <hyperlink ref="F1" location="'Spis tablic'!A4" display="Powrót do spisu treści" xr:uid="{00000000-0004-0000-2000-000000000000}"/>
    <hyperlink ref="F1:G2" location="'Spis tablic   List of tables 4'!A1" display="'Spis tablic   List of tables 4'!A1" xr:uid="{00000000-0004-0000-2000-000001000000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8"/>
  <sheetViews>
    <sheetView showGridLines="0" workbookViewId="0">
      <selection activeCell="Q31" sqref="Q31"/>
    </sheetView>
  </sheetViews>
  <sheetFormatPr defaultColWidth="9.140625" defaultRowHeight="11.25" x14ac:dyDescent="0.2"/>
  <cols>
    <col min="1" max="1" width="26.28515625" style="33" customWidth="1"/>
    <col min="2" max="7" width="13" style="33" customWidth="1"/>
    <col min="8" max="8" width="9.140625" style="33"/>
    <col min="9" max="9" width="12.42578125" style="33" customWidth="1"/>
    <col min="10" max="16384" width="9.140625" style="33"/>
  </cols>
  <sheetData>
    <row r="1" spans="1:12" s="53" customFormat="1" ht="12.75" x14ac:dyDescent="0.2">
      <c r="A1" s="52" t="s">
        <v>702</v>
      </c>
      <c r="B1" s="52"/>
      <c r="H1" s="489" t="s">
        <v>154</v>
      </c>
      <c r="I1" s="489"/>
    </row>
    <row r="2" spans="1:12" s="53" customFormat="1" ht="12.75" x14ac:dyDescent="0.2">
      <c r="A2" s="54" t="s">
        <v>152</v>
      </c>
      <c r="B2" s="52"/>
      <c r="H2" s="489"/>
      <c r="I2" s="489"/>
    </row>
    <row r="3" spans="1:12" s="53" customFormat="1" ht="12.75" x14ac:dyDescent="0.2">
      <c r="A3" s="55" t="s">
        <v>690</v>
      </c>
    </row>
    <row r="4" spans="1:12" s="53" customFormat="1" ht="12.75" x14ac:dyDescent="0.2">
      <c r="A4" s="55" t="s">
        <v>310</v>
      </c>
      <c r="B4" s="52"/>
    </row>
    <row r="5" spans="1:12" ht="42" customHeight="1" x14ac:dyDescent="0.2">
      <c r="A5" s="514" t="s">
        <v>155</v>
      </c>
      <c r="B5" s="495" t="s">
        <v>164</v>
      </c>
      <c r="C5" s="495" t="s">
        <v>315</v>
      </c>
      <c r="D5" s="490" t="s">
        <v>258</v>
      </c>
      <c r="E5" s="490"/>
      <c r="F5" s="490"/>
      <c r="G5" s="497" t="s">
        <v>259</v>
      </c>
    </row>
    <row r="6" spans="1:12" ht="48" customHeight="1" thickBot="1" x14ac:dyDescent="0.25">
      <c r="A6" s="516"/>
      <c r="B6" s="496"/>
      <c r="C6" s="496"/>
      <c r="D6" s="109" t="s">
        <v>260</v>
      </c>
      <c r="E6" s="109" t="s">
        <v>110</v>
      </c>
      <c r="F6" s="109" t="s">
        <v>330</v>
      </c>
      <c r="G6" s="498"/>
    </row>
    <row r="7" spans="1:12" s="36" customFormat="1" ht="18" customHeight="1" x14ac:dyDescent="0.2">
      <c r="A7" s="74" t="s">
        <v>331</v>
      </c>
      <c r="B7" s="202">
        <v>8215</v>
      </c>
      <c r="C7" s="202">
        <v>2892</v>
      </c>
      <c r="D7" s="203">
        <v>10.6</v>
      </c>
      <c r="E7" s="203">
        <v>70.3</v>
      </c>
      <c r="F7" s="203">
        <v>19.100000000000001</v>
      </c>
      <c r="G7" s="304">
        <v>5.6</v>
      </c>
      <c r="J7" s="94"/>
      <c r="K7" s="94"/>
      <c r="L7" s="94"/>
    </row>
    <row r="8" spans="1:12" s="36" customFormat="1" x14ac:dyDescent="0.2">
      <c r="A8" s="89" t="s">
        <v>181</v>
      </c>
      <c r="B8" s="195"/>
      <c r="C8" s="195"/>
      <c r="D8" s="196"/>
      <c r="E8" s="133"/>
      <c r="F8" s="133"/>
      <c r="G8" s="197"/>
      <c r="J8" s="94"/>
      <c r="K8" s="94"/>
      <c r="L8" s="94"/>
    </row>
    <row r="9" spans="1:12" x14ac:dyDescent="0.2">
      <c r="A9" s="27" t="s">
        <v>52</v>
      </c>
      <c r="B9" s="91"/>
      <c r="C9" s="91"/>
      <c r="D9" s="92"/>
      <c r="E9" s="92"/>
      <c r="F9" s="92"/>
      <c r="G9" s="93"/>
      <c r="J9" s="94"/>
      <c r="K9" s="94"/>
      <c r="L9" s="94"/>
    </row>
    <row r="10" spans="1:12" x14ac:dyDescent="0.2">
      <c r="A10" s="128" t="s">
        <v>113</v>
      </c>
      <c r="B10" s="194"/>
      <c r="C10" s="194"/>
      <c r="D10" s="174"/>
      <c r="E10" s="174"/>
      <c r="F10" s="174"/>
      <c r="G10" s="175"/>
      <c r="J10" s="94"/>
      <c r="K10" s="94"/>
      <c r="L10" s="94"/>
    </row>
    <row r="11" spans="1:12" x14ac:dyDescent="0.2">
      <c r="A11" s="149" t="s">
        <v>60</v>
      </c>
      <c r="B11" s="194">
        <v>960</v>
      </c>
      <c r="C11" s="194">
        <v>151</v>
      </c>
      <c r="D11" s="174">
        <v>13.8</v>
      </c>
      <c r="E11" s="174">
        <v>68.5</v>
      </c>
      <c r="F11" s="174">
        <v>17.7</v>
      </c>
      <c r="G11" s="175">
        <v>3.1</v>
      </c>
      <c r="J11" s="94"/>
      <c r="K11" s="94"/>
      <c r="L11" s="94"/>
    </row>
    <row r="12" spans="1:12" x14ac:dyDescent="0.2">
      <c r="A12" s="149" t="s">
        <v>36</v>
      </c>
      <c r="B12" s="194">
        <v>894</v>
      </c>
      <c r="C12" s="194">
        <v>254</v>
      </c>
      <c r="D12" s="174">
        <v>14.3</v>
      </c>
      <c r="E12" s="174">
        <v>66.2</v>
      </c>
      <c r="F12" s="174">
        <v>19.5</v>
      </c>
      <c r="G12" s="175">
        <v>7.5</v>
      </c>
      <c r="J12" s="94"/>
      <c r="K12" s="94"/>
      <c r="L12" s="94"/>
    </row>
    <row r="13" spans="1:12" x14ac:dyDescent="0.2">
      <c r="A13" s="149" t="s">
        <v>351</v>
      </c>
      <c r="B13" s="194">
        <v>1620</v>
      </c>
      <c r="C13" s="194">
        <v>786</v>
      </c>
      <c r="D13" s="174">
        <v>7</v>
      </c>
      <c r="E13" s="174">
        <v>73.099999999999994</v>
      </c>
      <c r="F13" s="174">
        <v>19.899999999999999</v>
      </c>
      <c r="G13" s="175">
        <v>8.4</v>
      </c>
      <c r="J13" s="94"/>
      <c r="K13" s="94"/>
      <c r="L13" s="94"/>
    </row>
    <row r="14" spans="1:12" x14ac:dyDescent="0.2">
      <c r="A14" s="149" t="s">
        <v>37</v>
      </c>
      <c r="B14" s="194">
        <v>1057</v>
      </c>
      <c r="C14" s="194">
        <v>345</v>
      </c>
      <c r="D14" s="174">
        <v>11.4</v>
      </c>
      <c r="E14" s="174">
        <v>71.5</v>
      </c>
      <c r="F14" s="174">
        <v>17</v>
      </c>
      <c r="G14" s="175">
        <v>7.1</v>
      </c>
      <c r="J14" s="94"/>
      <c r="K14" s="94"/>
      <c r="L14" s="94"/>
    </row>
    <row r="15" spans="1:12" x14ac:dyDescent="0.2">
      <c r="A15" s="149" t="s">
        <v>38</v>
      </c>
      <c r="B15" s="194">
        <v>1029</v>
      </c>
      <c r="C15" s="194">
        <v>377</v>
      </c>
      <c r="D15" s="174">
        <v>10.9</v>
      </c>
      <c r="E15" s="174">
        <v>69</v>
      </c>
      <c r="F15" s="174">
        <v>20.100000000000001</v>
      </c>
      <c r="G15" s="175">
        <v>8.8000000000000007</v>
      </c>
      <c r="J15" s="94"/>
      <c r="K15" s="94"/>
      <c r="L15" s="94"/>
    </row>
    <row r="16" spans="1:12" x14ac:dyDescent="0.2">
      <c r="A16" s="149" t="s">
        <v>39</v>
      </c>
      <c r="B16" s="194">
        <v>1378</v>
      </c>
      <c r="C16" s="194">
        <v>575</v>
      </c>
      <c r="D16" s="174">
        <v>12.2</v>
      </c>
      <c r="E16" s="174">
        <v>67.400000000000006</v>
      </c>
      <c r="F16" s="174">
        <v>20.399999999999999</v>
      </c>
      <c r="G16" s="175">
        <v>5.2</v>
      </c>
      <c r="J16" s="94"/>
      <c r="K16" s="94"/>
      <c r="L16" s="94"/>
    </row>
    <row r="17" spans="1:12" x14ac:dyDescent="0.2">
      <c r="A17" s="27" t="s">
        <v>40</v>
      </c>
      <c r="B17" s="194"/>
      <c r="C17" s="194"/>
      <c r="D17" s="174"/>
      <c r="E17" s="174"/>
      <c r="F17" s="174"/>
      <c r="G17" s="175"/>
      <c r="J17" s="94"/>
      <c r="K17" s="94"/>
      <c r="L17" s="94"/>
    </row>
    <row r="18" spans="1:12" x14ac:dyDescent="0.2">
      <c r="A18" s="128" t="s">
        <v>41</v>
      </c>
      <c r="B18" s="194"/>
      <c r="C18" s="194"/>
      <c r="D18" s="174"/>
      <c r="E18" s="174"/>
      <c r="F18" s="174"/>
      <c r="G18" s="175"/>
      <c r="J18" s="94"/>
      <c r="K18" s="94"/>
      <c r="L18" s="94"/>
    </row>
    <row r="19" spans="1:12" x14ac:dyDescent="0.2">
      <c r="A19" s="149" t="s">
        <v>61</v>
      </c>
      <c r="B19" s="194">
        <v>1277</v>
      </c>
      <c r="C19" s="194">
        <v>404</v>
      </c>
      <c r="D19" s="174">
        <v>7.4</v>
      </c>
      <c r="E19" s="174">
        <v>74</v>
      </c>
      <c r="F19" s="174">
        <v>18.600000000000001</v>
      </c>
      <c r="G19" s="175">
        <v>4.2</v>
      </c>
      <c r="J19" s="94"/>
      <c r="K19" s="94"/>
      <c r="L19" s="94"/>
    </row>
    <row r="20" spans="1:12" s="36" customFormat="1" x14ac:dyDescent="0.2">
      <c r="A20" s="147" t="s">
        <v>43</v>
      </c>
      <c r="B20" s="202">
        <v>14209</v>
      </c>
      <c r="C20" s="202">
        <v>4286</v>
      </c>
      <c r="D20" s="203">
        <v>16.899999999999999</v>
      </c>
      <c r="E20" s="203">
        <v>60</v>
      </c>
      <c r="F20" s="203">
        <v>23.1</v>
      </c>
      <c r="G20" s="204">
        <v>4.5999999999999996</v>
      </c>
      <c r="J20" s="94"/>
      <c r="K20" s="94"/>
      <c r="L20" s="94"/>
    </row>
    <row r="21" spans="1:12" s="36" customFormat="1" x14ac:dyDescent="0.2">
      <c r="A21" s="89" t="s">
        <v>44</v>
      </c>
      <c r="B21" s="195"/>
      <c r="C21" s="195"/>
      <c r="D21" s="196"/>
      <c r="E21" s="196"/>
      <c r="F21" s="196"/>
      <c r="G21" s="197"/>
      <c r="J21" s="94"/>
      <c r="K21" s="94"/>
      <c r="L21" s="94"/>
    </row>
    <row r="22" spans="1:12" x14ac:dyDescent="0.2">
      <c r="A22" s="27" t="s">
        <v>45</v>
      </c>
      <c r="B22" s="195"/>
      <c r="C22" s="195"/>
      <c r="D22" s="196"/>
      <c r="E22" s="196"/>
      <c r="F22" s="196"/>
      <c r="G22" s="197"/>
      <c r="J22" s="94"/>
      <c r="K22" s="94"/>
      <c r="L22" s="94"/>
    </row>
    <row r="23" spans="1:12" x14ac:dyDescent="0.2">
      <c r="A23" s="125" t="s">
        <v>588</v>
      </c>
      <c r="B23" s="194"/>
      <c r="C23" s="194"/>
      <c r="D23" s="174"/>
      <c r="E23" s="174"/>
      <c r="F23" s="174"/>
      <c r="G23" s="175"/>
      <c r="J23" s="94"/>
      <c r="K23" s="94"/>
      <c r="L23" s="94"/>
    </row>
    <row r="24" spans="1:12" x14ac:dyDescent="0.2">
      <c r="A24" s="149" t="s">
        <v>46</v>
      </c>
      <c r="B24" s="194">
        <v>2753</v>
      </c>
      <c r="C24" s="194">
        <v>690</v>
      </c>
      <c r="D24" s="174">
        <v>19.399999999999999</v>
      </c>
      <c r="E24" s="174">
        <v>58.6</v>
      </c>
      <c r="F24" s="174">
        <v>22</v>
      </c>
      <c r="G24" s="175">
        <v>4.4000000000000004</v>
      </c>
      <c r="J24" s="94"/>
      <c r="K24" s="94"/>
      <c r="L24" s="94"/>
    </row>
    <row r="25" spans="1:12" x14ac:dyDescent="0.2">
      <c r="A25" s="149" t="s">
        <v>47</v>
      </c>
      <c r="B25" s="194">
        <v>2142</v>
      </c>
      <c r="C25" s="194">
        <v>775</v>
      </c>
      <c r="D25" s="174">
        <v>18.3</v>
      </c>
      <c r="E25" s="174">
        <v>60.7</v>
      </c>
      <c r="F25" s="174">
        <v>21</v>
      </c>
      <c r="G25" s="175">
        <v>6.5</v>
      </c>
      <c r="J25" s="94"/>
      <c r="K25" s="94"/>
      <c r="L25" s="94"/>
    </row>
    <row r="26" spans="1:12" x14ac:dyDescent="0.2">
      <c r="A26" s="149" t="s">
        <v>48</v>
      </c>
      <c r="B26" s="194">
        <v>2529</v>
      </c>
      <c r="C26" s="194">
        <v>796</v>
      </c>
      <c r="D26" s="174">
        <v>17.3</v>
      </c>
      <c r="E26" s="174">
        <v>62</v>
      </c>
      <c r="F26" s="174">
        <v>20.7</v>
      </c>
      <c r="G26" s="175">
        <v>4.4000000000000004</v>
      </c>
      <c r="J26" s="94"/>
      <c r="K26" s="94"/>
      <c r="L26" s="94"/>
    </row>
    <row r="27" spans="1:12" x14ac:dyDescent="0.2">
      <c r="A27" s="149" t="s">
        <v>49</v>
      </c>
      <c r="B27" s="194">
        <v>5503</v>
      </c>
      <c r="C27" s="331">
        <v>1695</v>
      </c>
      <c r="D27" s="174">
        <v>15.4</v>
      </c>
      <c r="E27" s="174">
        <v>59.4</v>
      </c>
      <c r="F27" s="174">
        <v>25.2</v>
      </c>
      <c r="G27" s="175">
        <v>4.3</v>
      </c>
      <c r="J27" s="94"/>
      <c r="K27" s="94"/>
      <c r="L27" s="94"/>
    </row>
    <row r="28" spans="1:12" x14ac:dyDescent="0.2">
      <c r="A28" s="149" t="s">
        <v>50</v>
      </c>
      <c r="B28" s="194">
        <v>1282</v>
      </c>
      <c r="C28" s="194">
        <v>330</v>
      </c>
      <c r="D28" s="174">
        <v>15.4</v>
      </c>
      <c r="E28" s="174">
        <v>60.4</v>
      </c>
      <c r="F28" s="174">
        <v>24.2</v>
      </c>
      <c r="G28" s="175">
        <v>4.5999999999999996</v>
      </c>
      <c r="J28" s="94"/>
      <c r="K28" s="94"/>
      <c r="L28" s="94"/>
    </row>
    <row r="29" spans="1:12" s="36" customFormat="1" x14ac:dyDescent="0.2">
      <c r="A29" s="73" t="s">
        <v>139</v>
      </c>
      <c r="B29" s="202">
        <v>20370</v>
      </c>
      <c r="C29" s="202">
        <v>9226</v>
      </c>
      <c r="D29" s="203">
        <v>8.3000000000000007</v>
      </c>
      <c r="E29" s="203">
        <v>55.8</v>
      </c>
      <c r="F29" s="203">
        <v>35.9</v>
      </c>
      <c r="G29" s="204">
        <v>7.4</v>
      </c>
      <c r="J29" s="94"/>
      <c r="K29" s="94"/>
      <c r="L29" s="94"/>
    </row>
    <row r="30" spans="1:12" s="36" customFormat="1" x14ac:dyDescent="0.2">
      <c r="A30" s="89" t="s">
        <v>256</v>
      </c>
      <c r="B30" s="202"/>
      <c r="C30" s="202"/>
      <c r="D30" s="203"/>
      <c r="E30" s="203"/>
      <c r="F30" s="203"/>
      <c r="G30" s="204"/>
      <c r="J30" s="94"/>
      <c r="K30" s="94"/>
      <c r="L30" s="94"/>
    </row>
    <row r="31" spans="1:12" x14ac:dyDescent="0.2">
      <c r="A31" s="27" t="s">
        <v>52</v>
      </c>
      <c r="B31" s="205"/>
      <c r="C31" s="205"/>
      <c r="D31" s="206"/>
      <c r="E31" s="206"/>
      <c r="F31" s="206"/>
      <c r="G31" s="207"/>
      <c r="J31" s="94"/>
      <c r="K31" s="94"/>
      <c r="L31" s="94"/>
    </row>
    <row r="32" spans="1:12" x14ac:dyDescent="0.2">
      <c r="A32" s="128" t="s">
        <v>589</v>
      </c>
      <c r="B32" s="194"/>
      <c r="C32" s="194"/>
      <c r="D32" s="174"/>
      <c r="E32" s="174"/>
      <c r="F32" s="174"/>
      <c r="G32" s="175"/>
      <c r="J32" s="94"/>
      <c r="K32" s="94"/>
      <c r="L32" s="94"/>
    </row>
    <row r="33" spans="1:12" x14ac:dyDescent="0.2">
      <c r="A33" s="149" t="s">
        <v>53</v>
      </c>
      <c r="B33" s="194">
        <v>9534</v>
      </c>
      <c r="C33" s="194">
        <v>4089</v>
      </c>
      <c r="D33" s="174">
        <v>8.3000000000000007</v>
      </c>
      <c r="E33" s="174">
        <v>55.8</v>
      </c>
      <c r="F33" s="174">
        <v>35.9</v>
      </c>
      <c r="G33" s="175">
        <v>6.2</v>
      </c>
      <c r="J33" s="94"/>
      <c r="K33" s="94"/>
      <c r="L33" s="94"/>
    </row>
    <row r="34" spans="1:12" x14ac:dyDescent="0.2">
      <c r="A34" s="149" t="s">
        <v>54</v>
      </c>
      <c r="B34" s="194">
        <v>10835</v>
      </c>
      <c r="C34" s="194">
        <v>5137</v>
      </c>
      <c r="D34" s="174">
        <v>8.3000000000000007</v>
      </c>
      <c r="E34" s="174">
        <v>55.8</v>
      </c>
      <c r="F34" s="174">
        <v>35.9</v>
      </c>
      <c r="G34" s="175">
        <v>8.9</v>
      </c>
      <c r="J34" s="94"/>
      <c r="K34" s="94"/>
      <c r="L34" s="94"/>
    </row>
    <row r="35" spans="1:12" ht="22.5" customHeight="1" x14ac:dyDescent="0.2">
      <c r="A35" s="541" t="s">
        <v>332</v>
      </c>
      <c r="B35" s="541"/>
      <c r="C35" s="541"/>
      <c r="D35" s="541"/>
      <c r="E35" s="541"/>
      <c r="F35" s="541"/>
      <c r="G35" s="541"/>
    </row>
    <row r="36" spans="1:12" ht="21" customHeight="1" x14ac:dyDescent="0.2">
      <c r="A36" s="541" t="s">
        <v>472</v>
      </c>
      <c r="B36" s="541"/>
      <c r="C36" s="541"/>
      <c r="D36" s="541"/>
      <c r="E36" s="541"/>
      <c r="F36" s="541"/>
      <c r="G36" s="541"/>
    </row>
    <row r="37" spans="1:12" ht="21" customHeight="1" x14ac:dyDescent="0.2">
      <c r="A37" s="542" t="s">
        <v>333</v>
      </c>
      <c r="B37" s="542"/>
      <c r="C37" s="542"/>
      <c r="D37" s="542"/>
      <c r="E37" s="542"/>
      <c r="F37" s="542"/>
      <c r="G37" s="542"/>
    </row>
    <row r="38" spans="1:12" ht="26.25" customHeight="1" x14ac:dyDescent="0.2">
      <c r="A38" s="542" t="s">
        <v>473</v>
      </c>
      <c r="B38" s="542"/>
      <c r="C38" s="542"/>
      <c r="D38" s="542"/>
      <c r="E38" s="542"/>
      <c r="F38" s="542"/>
      <c r="G38" s="542"/>
    </row>
  </sheetData>
  <mergeCells count="10">
    <mergeCell ref="H1:I2"/>
    <mergeCell ref="D5:F5"/>
    <mergeCell ref="A35:G35"/>
    <mergeCell ref="A36:G36"/>
    <mergeCell ref="A37:G37"/>
    <mergeCell ref="A38:G38"/>
    <mergeCell ref="A5:A6"/>
    <mergeCell ref="B5:B6"/>
    <mergeCell ref="C5:C6"/>
    <mergeCell ref="G5:G6"/>
  </mergeCells>
  <hyperlinks>
    <hyperlink ref="H1" location="'Spis tablic'!A4" display="Powrót do spisu treści" xr:uid="{00000000-0004-0000-2100-000000000000}"/>
    <hyperlink ref="H1:I2" location="'Spis tablic   List of tables 4'!A1" display="'Spis tablic   List of tables 4'!A1" xr:uid="{00000000-0004-0000-2100-000001000000}"/>
  </hyperlinks>
  <pageMargins left="0.7" right="0.7" top="0.75" bottom="0.75" header="0.3" footer="0.3"/>
  <pageSetup paperSize="9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24"/>
  <sheetViews>
    <sheetView showGridLines="0" workbookViewId="0">
      <selection activeCell="T21" sqref="T21"/>
    </sheetView>
  </sheetViews>
  <sheetFormatPr defaultColWidth="9.140625" defaultRowHeight="11.25" x14ac:dyDescent="0.2"/>
  <cols>
    <col min="1" max="1" width="26.28515625" style="33" customWidth="1"/>
    <col min="2" max="3" width="14.85546875" style="33" customWidth="1"/>
    <col min="4" max="4" width="11.85546875" style="33" customWidth="1"/>
    <col min="5" max="5" width="9.140625" style="33"/>
    <col min="6" max="6" width="13.85546875" style="33" customWidth="1"/>
    <col min="7" max="16384" width="9.140625" style="33"/>
  </cols>
  <sheetData>
    <row r="1" spans="1:6" s="53" customFormat="1" ht="12.75" x14ac:dyDescent="0.2">
      <c r="A1" s="52" t="s">
        <v>703</v>
      </c>
      <c r="B1" s="52"/>
      <c r="E1" s="489" t="s">
        <v>154</v>
      </c>
      <c r="F1" s="489"/>
    </row>
    <row r="2" spans="1:6" s="53" customFormat="1" ht="12.75" x14ac:dyDescent="0.2">
      <c r="A2" s="183" t="s">
        <v>692</v>
      </c>
      <c r="E2" s="489"/>
      <c r="F2" s="489"/>
    </row>
    <row r="3" spans="1:6" ht="45.75" thickBot="1" x14ac:dyDescent="0.25">
      <c r="A3" s="187" t="s">
        <v>155</v>
      </c>
      <c r="B3" s="186" t="s">
        <v>292</v>
      </c>
      <c r="C3" s="189" t="s">
        <v>219</v>
      </c>
    </row>
    <row r="4" spans="1:6" x14ac:dyDescent="0.2">
      <c r="A4" s="60" t="s">
        <v>297</v>
      </c>
      <c r="B4" s="75"/>
      <c r="C4" s="76"/>
    </row>
    <row r="5" spans="1:6" x14ac:dyDescent="0.2">
      <c r="A5" s="89" t="s">
        <v>220</v>
      </c>
      <c r="B5" s="19"/>
      <c r="C5" s="20"/>
    </row>
    <row r="6" spans="1:6" x14ac:dyDescent="0.2">
      <c r="A6" s="27" t="s">
        <v>162</v>
      </c>
      <c r="B6" s="19"/>
      <c r="C6" s="20"/>
    </row>
    <row r="7" spans="1:6" x14ac:dyDescent="0.2">
      <c r="A7" s="128" t="s">
        <v>34</v>
      </c>
      <c r="B7" s="19"/>
      <c r="C7" s="20"/>
    </row>
    <row r="8" spans="1:6" x14ac:dyDescent="0.2">
      <c r="A8" s="149" t="s">
        <v>95</v>
      </c>
      <c r="B8" s="19">
        <v>7871</v>
      </c>
      <c r="C8" s="20">
        <v>1828</v>
      </c>
    </row>
    <row r="9" spans="1:6" x14ac:dyDescent="0.2">
      <c r="A9" s="149" t="s">
        <v>96</v>
      </c>
      <c r="B9" s="19">
        <v>7164</v>
      </c>
      <c r="C9" s="20">
        <v>1664</v>
      </c>
    </row>
    <row r="10" spans="1:6" x14ac:dyDescent="0.2">
      <c r="A10" s="149" t="s">
        <v>351</v>
      </c>
      <c r="B10" s="19">
        <v>7244</v>
      </c>
      <c r="C10" s="20">
        <v>1682</v>
      </c>
    </row>
    <row r="11" spans="1:6" x14ac:dyDescent="0.2">
      <c r="A11" s="149" t="s">
        <v>97</v>
      </c>
      <c r="B11" s="19">
        <v>7243</v>
      </c>
      <c r="C11" s="20">
        <v>1682</v>
      </c>
    </row>
    <row r="12" spans="1:6" x14ac:dyDescent="0.2">
      <c r="A12" s="149" t="s">
        <v>98</v>
      </c>
      <c r="B12" s="19">
        <v>7242</v>
      </c>
      <c r="C12" s="20">
        <v>1682</v>
      </c>
    </row>
    <row r="13" spans="1:6" x14ac:dyDescent="0.2">
      <c r="A13" s="149" t="s">
        <v>99</v>
      </c>
      <c r="B13" s="19">
        <v>7835</v>
      </c>
      <c r="C13" s="20">
        <v>1819</v>
      </c>
    </row>
    <row r="14" spans="1:6" x14ac:dyDescent="0.2">
      <c r="A14" s="27" t="s">
        <v>40</v>
      </c>
      <c r="B14" s="19"/>
      <c r="C14" s="20"/>
    </row>
    <row r="15" spans="1:6" x14ac:dyDescent="0.2">
      <c r="A15" s="128" t="s">
        <v>41</v>
      </c>
      <c r="B15" s="19"/>
      <c r="C15" s="20"/>
    </row>
    <row r="16" spans="1:6" x14ac:dyDescent="0.2">
      <c r="A16" s="149" t="s">
        <v>100</v>
      </c>
      <c r="B16" s="19">
        <v>8273</v>
      </c>
      <c r="C16" s="20">
        <v>1921</v>
      </c>
    </row>
    <row r="17" spans="1:3" x14ac:dyDescent="0.2">
      <c r="A17" s="61" t="s">
        <v>101</v>
      </c>
      <c r="B17" s="19"/>
      <c r="C17" s="20"/>
    </row>
    <row r="18" spans="1:3" x14ac:dyDescent="0.2">
      <c r="A18" s="89" t="s">
        <v>102</v>
      </c>
      <c r="B18" s="19"/>
      <c r="C18" s="20"/>
    </row>
    <row r="19" spans="1:3" x14ac:dyDescent="0.2">
      <c r="A19" s="27" t="s">
        <v>504</v>
      </c>
      <c r="B19" s="19">
        <v>41549</v>
      </c>
      <c r="C19" s="20">
        <v>1654</v>
      </c>
    </row>
    <row r="20" spans="1:3" x14ac:dyDescent="0.2">
      <c r="A20" s="128" t="s">
        <v>505</v>
      </c>
      <c r="B20" s="19"/>
      <c r="C20" s="20"/>
    </row>
    <row r="21" spans="1:3" s="36" customFormat="1" x14ac:dyDescent="0.2">
      <c r="A21" s="73" t="s">
        <v>135</v>
      </c>
      <c r="B21" s="21">
        <v>3981</v>
      </c>
      <c r="C21" s="22">
        <v>3981</v>
      </c>
    </row>
    <row r="22" spans="1:3" s="36" customFormat="1" x14ac:dyDescent="0.2">
      <c r="A22" s="89" t="s">
        <v>221</v>
      </c>
    </row>
    <row r="23" spans="1:3" ht="60" customHeight="1" x14ac:dyDescent="0.2">
      <c r="A23" s="541" t="s">
        <v>704</v>
      </c>
      <c r="B23" s="541"/>
      <c r="C23" s="541"/>
    </row>
    <row r="24" spans="1:3" ht="58.5" customHeight="1" x14ac:dyDescent="0.2">
      <c r="A24" s="542" t="s">
        <v>705</v>
      </c>
      <c r="B24" s="542"/>
      <c r="C24" s="542"/>
    </row>
  </sheetData>
  <mergeCells count="3">
    <mergeCell ref="E1:F2"/>
    <mergeCell ref="A23:C23"/>
    <mergeCell ref="A24:C24"/>
  </mergeCells>
  <hyperlinks>
    <hyperlink ref="E1" location="'Spis tablic'!A4" display="Powrót do spisu treści" xr:uid="{00000000-0004-0000-2200-000000000000}"/>
    <hyperlink ref="E1:F2" location="'Spis tablic   List of tables 2'!A1" display="'Spis tablic   List of tables 2'!A1" xr:uid="{00000000-0004-0000-2200-000001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46"/>
  <sheetViews>
    <sheetView showGridLines="0" workbookViewId="0">
      <selection activeCell="T21" sqref="T21"/>
    </sheetView>
  </sheetViews>
  <sheetFormatPr defaultColWidth="9.140625" defaultRowHeight="11.25" x14ac:dyDescent="0.2"/>
  <cols>
    <col min="1" max="1" width="47.140625" style="33" customWidth="1"/>
    <col min="2" max="4" width="14.85546875" style="33" customWidth="1"/>
    <col min="5" max="5" width="11.85546875" style="33" customWidth="1"/>
    <col min="6" max="6" width="9.140625" style="33"/>
    <col min="7" max="7" width="13.85546875" style="33" customWidth="1"/>
    <col min="8" max="16384" width="9.140625" style="33"/>
  </cols>
  <sheetData>
    <row r="1" spans="1:7" s="53" customFormat="1" ht="12.75" x14ac:dyDescent="0.2">
      <c r="A1" s="550" t="s">
        <v>706</v>
      </c>
      <c r="B1" s="550"/>
      <c r="C1" s="550"/>
      <c r="D1" s="550"/>
      <c r="F1" s="489" t="s">
        <v>154</v>
      </c>
      <c r="G1" s="489"/>
    </row>
    <row r="2" spans="1:7" s="53" customFormat="1" ht="12.75" x14ac:dyDescent="0.2">
      <c r="A2" s="183" t="s">
        <v>695</v>
      </c>
      <c r="F2" s="489"/>
      <c r="G2" s="489"/>
    </row>
    <row r="3" spans="1:7" ht="53.25" customHeight="1" x14ac:dyDescent="0.2">
      <c r="A3" s="495" t="s">
        <v>452</v>
      </c>
      <c r="B3" s="184" t="s">
        <v>474</v>
      </c>
      <c r="C3" s="184" t="s">
        <v>453</v>
      </c>
      <c r="D3" s="185" t="s">
        <v>454</v>
      </c>
    </row>
    <row r="4" spans="1:7" ht="12.75" customHeight="1" thickBot="1" x14ac:dyDescent="0.25">
      <c r="A4" s="496"/>
      <c r="B4" s="548" t="s">
        <v>455</v>
      </c>
      <c r="C4" s="549"/>
      <c r="D4" s="549"/>
    </row>
    <row r="5" spans="1:7" ht="18" customHeight="1" x14ac:dyDescent="0.2">
      <c r="A5" s="192" t="s">
        <v>484</v>
      </c>
      <c r="B5" s="338">
        <v>1728</v>
      </c>
      <c r="C5" s="338">
        <v>1541</v>
      </c>
      <c r="D5" s="284">
        <v>3791</v>
      </c>
    </row>
    <row r="6" spans="1:7" x14ac:dyDescent="0.2">
      <c r="A6" s="251" t="s">
        <v>435</v>
      </c>
      <c r="B6" s="194"/>
      <c r="C6" s="194"/>
      <c r="D6" s="190"/>
    </row>
    <row r="7" spans="1:7" x14ac:dyDescent="0.2">
      <c r="A7" s="194" t="s">
        <v>485</v>
      </c>
      <c r="B7" s="219">
        <v>1822</v>
      </c>
      <c r="C7" s="219">
        <v>1333</v>
      </c>
      <c r="D7" s="220">
        <v>2862</v>
      </c>
    </row>
    <row r="8" spans="1:7" x14ac:dyDescent="0.2">
      <c r="A8" s="252" t="s">
        <v>436</v>
      </c>
      <c r="B8" s="219"/>
      <c r="C8" s="219"/>
      <c r="D8" s="220"/>
    </row>
    <row r="9" spans="1:7" ht="15" customHeight="1" x14ac:dyDescent="0.2">
      <c r="A9" s="194" t="s">
        <v>486</v>
      </c>
      <c r="B9" s="219" t="s">
        <v>269</v>
      </c>
      <c r="C9" s="219">
        <v>1916</v>
      </c>
      <c r="D9" s="220">
        <v>3933</v>
      </c>
    </row>
    <row r="10" spans="1:7" x14ac:dyDescent="0.2">
      <c r="A10" s="252" t="s">
        <v>437</v>
      </c>
      <c r="B10" s="194"/>
      <c r="C10" s="194"/>
      <c r="D10" s="190"/>
    </row>
    <row r="11" spans="1:7" ht="15" customHeight="1" x14ac:dyDescent="0.2">
      <c r="A11" s="194" t="s">
        <v>487</v>
      </c>
      <c r="B11" s="194">
        <v>1682</v>
      </c>
      <c r="C11" s="194">
        <v>1622</v>
      </c>
      <c r="D11" s="190">
        <v>3621</v>
      </c>
    </row>
    <row r="12" spans="1:7" x14ac:dyDescent="0.2">
      <c r="A12" s="252" t="s">
        <v>438</v>
      </c>
      <c r="B12" s="194"/>
      <c r="C12" s="194"/>
      <c r="D12" s="190"/>
    </row>
    <row r="13" spans="1:7" ht="28.5" customHeight="1" x14ac:dyDescent="0.2">
      <c r="A13" s="91" t="s">
        <v>488</v>
      </c>
      <c r="B13" s="194">
        <v>2107</v>
      </c>
      <c r="C13" s="194">
        <v>2095</v>
      </c>
      <c r="D13" s="190">
        <v>4815</v>
      </c>
    </row>
    <row r="14" spans="1:7" x14ac:dyDescent="0.2">
      <c r="A14" s="252" t="s">
        <v>439</v>
      </c>
      <c r="B14" s="194"/>
      <c r="C14" s="194"/>
      <c r="D14" s="190"/>
    </row>
    <row r="15" spans="1:7" ht="24.75" customHeight="1" x14ac:dyDescent="0.2">
      <c r="A15" s="91" t="s">
        <v>489</v>
      </c>
      <c r="B15" s="194">
        <v>1430</v>
      </c>
      <c r="C15" s="194">
        <v>1466</v>
      </c>
      <c r="D15" s="353">
        <v>3516</v>
      </c>
    </row>
    <row r="16" spans="1:7" ht="22.5" x14ac:dyDescent="0.2">
      <c r="A16" s="253" t="s">
        <v>456</v>
      </c>
      <c r="B16" s="194"/>
      <c r="C16" s="194"/>
      <c r="D16" s="190"/>
    </row>
    <row r="17" spans="1:4" ht="15" customHeight="1" x14ac:dyDescent="0.2">
      <c r="A17" s="194" t="s">
        <v>490</v>
      </c>
      <c r="B17" s="194">
        <v>1664</v>
      </c>
      <c r="C17" s="194">
        <v>1441</v>
      </c>
      <c r="D17" s="353">
        <v>3233</v>
      </c>
    </row>
    <row r="18" spans="1:4" x14ac:dyDescent="0.2">
      <c r="A18" s="252" t="s">
        <v>440</v>
      </c>
      <c r="B18" s="194"/>
      <c r="C18" s="194"/>
      <c r="D18" s="190"/>
    </row>
    <row r="19" spans="1:4" ht="15" customHeight="1" x14ac:dyDescent="0.2">
      <c r="A19" s="194" t="s">
        <v>583</v>
      </c>
      <c r="B19" s="194">
        <v>1470</v>
      </c>
      <c r="C19" s="194">
        <v>1316</v>
      </c>
      <c r="D19" s="353">
        <v>3264</v>
      </c>
    </row>
    <row r="20" spans="1:4" x14ac:dyDescent="0.2">
      <c r="A20" s="252" t="s">
        <v>584</v>
      </c>
      <c r="B20" s="194"/>
      <c r="C20" s="194"/>
      <c r="D20" s="190"/>
    </row>
    <row r="21" spans="1:4" ht="15" customHeight="1" x14ac:dyDescent="0.2">
      <c r="A21" s="194" t="s">
        <v>491</v>
      </c>
      <c r="B21" s="194">
        <v>1546</v>
      </c>
      <c r="C21" s="194">
        <v>1403</v>
      </c>
      <c r="D21" s="353">
        <v>3322</v>
      </c>
    </row>
    <row r="22" spans="1:4" x14ac:dyDescent="0.2">
      <c r="A22" s="252" t="s">
        <v>441</v>
      </c>
      <c r="B22" s="194"/>
      <c r="C22" s="194"/>
      <c r="D22" s="190"/>
    </row>
    <row r="23" spans="1:4" ht="15" customHeight="1" x14ac:dyDescent="0.2">
      <c r="A23" s="194" t="s">
        <v>492</v>
      </c>
      <c r="B23" s="194">
        <v>1224</v>
      </c>
      <c r="C23" s="194">
        <v>898</v>
      </c>
      <c r="D23" s="190">
        <v>2730</v>
      </c>
    </row>
    <row r="24" spans="1:4" x14ac:dyDescent="0.2">
      <c r="A24" s="252" t="s">
        <v>585</v>
      </c>
      <c r="B24" s="194"/>
      <c r="C24" s="194"/>
      <c r="D24" s="190"/>
    </row>
    <row r="25" spans="1:4" ht="15" customHeight="1" x14ac:dyDescent="0.2">
      <c r="A25" s="194" t="s">
        <v>493</v>
      </c>
      <c r="B25" s="194">
        <v>2921</v>
      </c>
      <c r="C25" s="194">
        <v>2311</v>
      </c>
      <c r="D25" s="190">
        <v>4863</v>
      </c>
    </row>
    <row r="26" spans="1:4" x14ac:dyDescent="0.2">
      <c r="A26" s="252" t="s">
        <v>442</v>
      </c>
      <c r="B26" s="194"/>
      <c r="C26" s="194"/>
      <c r="D26" s="190"/>
    </row>
    <row r="27" spans="1:4" ht="15" customHeight="1" x14ac:dyDescent="0.2">
      <c r="A27" s="194" t="s">
        <v>494</v>
      </c>
      <c r="B27" s="194">
        <v>2237</v>
      </c>
      <c r="C27" s="194">
        <v>2066</v>
      </c>
      <c r="D27" s="190">
        <v>4742</v>
      </c>
    </row>
    <row r="28" spans="1:4" x14ac:dyDescent="0.2">
      <c r="A28" s="252" t="s">
        <v>443</v>
      </c>
      <c r="B28" s="194"/>
      <c r="C28" s="194"/>
      <c r="D28" s="190"/>
    </row>
    <row r="29" spans="1:4" ht="15" customHeight="1" x14ac:dyDescent="0.2">
      <c r="A29" s="194" t="s">
        <v>495</v>
      </c>
      <c r="B29" s="194">
        <v>1539</v>
      </c>
      <c r="C29" s="194">
        <v>1261</v>
      </c>
      <c r="D29" s="190">
        <v>3523</v>
      </c>
    </row>
    <row r="30" spans="1:4" x14ac:dyDescent="0.2">
      <c r="A30" s="252" t="s">
        <v>444</v>
      </c>
      <c r="B30" s="194"/>
      <c r="C30" s="194"/>
      <c r="D30" s="190"/>
    </row>
    <row r="31" spans="1:4" ht="15" customHeight="1" x14ac:dyDescent="0.2">
      <c r="A31" s="194" t="s">
        <v>496</v>
      </c>
      <c r="B31" s="194">
        <v>2130</v>
      </c>
      <c r="C31" s="194">
        <v>1671</v>
      </c>
      <c r="D31" s="190">
        <v>4348</v>
      </c>
    </row>
    <row r="32" spans="1:4" x14ac:dyDescent="0.2">
      <c r="A32" s="252" t="s">
        <v>445</v>
      </c>
      <c r="B32" s="194"/>
      <c r="C32" s="194"/>
      <c r="D32" s="190"/>
    </row>
    <row r="33" spans="1:4" ht="15" customHeight="1" x14ac:dyDescent="0.2">
      <c r="A33" s="194" t="s">
        <v>497</v>
      </c>
      <c r="B33" s="194">
        <v>1277</v>
      </c>
      <c r="C33" s="194">
        <v>899</v>
      </c>
      <c r="D33" s="190">
        <v>2993</v>
      </c>
    </row>
    <row r="34" spans="1:4" x14ac:dyDescent="0.2">
      <c r="A34" s="252" t="s">
        <v>446</v>
      </c>
      <c r="B34" s="194"/>
      <c r="C34" s="194"/>
      <c r="D34" s="190"/>
    </row>
    <row r="35" spans="1:4" ht="29.25" customHeight="1" x14ac:dyDescent="0.2">
      <c r="A35" s="91" t="s">
        <v>498</v>
      </c>
      <c r="B35" s="194">
        <v>1915</v>
      </c>
      <c r="C35" s="194">
        <v>1736</v>
      </c>
      <c r="D35" s="190">
        <v>4372</v>
      </c>
    </row>
    <row r="36" spans="1:4" x14ac:dyDescent="0.2">
      <c r="A36" s="252" t="s">
        <v>447</v>
      </c>
      <c r="B36" s="194"/>
      <c r="C36" s="194"/>
      <c r="D36" s="190"/>
    </row>
    <row r="37" spans="1:4" ht="15" customHeight="1" x14ac:dyDescent="0.2">
      <c r="A37" s="194" t="s">
        <v>499</v>
      </c>
      <c r="B37" s="194">
        <v>1542</v>
      </c>
      <c r="C37" s="194">
        <v>1588</v>
      </c>
      <c r="D37" s="190">
        <v>5012</v>
      </c>
    </row>
    <row r="38" spans="1:4" x14ac:dyDescent="0.2">
      <c r="A38" s="252" t="s">
        <v>448</v>
      </c>
      <c r="B38" s="194"/>
      <c r="C38" s="194"/>
      <c r="D38" s="190"/>
    </row>
    <row r="39" spans="1:4" ht="15" customHeight="1" x14ac:dyDescent="0.2">
      <c r="A39" s="194" t="s">
        <v>500</v>
      </c>
      <c r="B39" s="194">
        <v>1687</v>
      </c>
      <c r="C39" s="194">
        <v>1680</v>
      </c>
      <c r="D39" s="190">
        <v>4311</v>
      </c>
    </row>
    <row r="40" spans="1:4" x14ac:dyDescent="0.2">
      <c r="A40" s="252" t="s">
        <v>449</v>
      </c>
      <c r="B40" s="194"/>
      <c r="C40" s="194"/>
      <c r="D40" s="190"/>
    </row>
    <row r="41" spans="1:4" ht="15" customHeight="1" x14ac:dyDescent="0.2">
      <c r="A41" s="194" t="s">
        <v>501</v>
      </c>
      <c r="B41" s="194">
        <v>1348</v>
      </c>
      <c r="C41" s="194">
        <v>1262</v>
      </c>
      <c r="D41" s="190">
        <v>4678</v>
      </c>
    </row>
    <row r="42" spans="1:4" x14ac:dyDescent="0.2">
      <c r="A42" s="252" t="s">
        <v>450</v>
      </c>
      <c r="B42" s="194"/>
      <c r="C42" s="194"/>
      <c r="D42" s="190"/>
    </row>
    <row r="43" spans="1:4" ht="15" customHeight="1" x14ac:dyDescent="0.2">
      <c r="A43" s="194" t="s">
        <v>502</v>
      </c>
      <c r="B43" s="194">
        <v>1417</v>
      </c>
      <c r="C43" s="194">
        <v>882</v>
      </c>
      <c r="D43" s="190">
        <v>3159</v>
      </c>
    </row>
    <row r="44" spans="1:4" x14ac:dyDescent="0.2">
      <c r="A44" s="252" t="s">
        <v>451</v>
      </c>
      <c r="B44" s="194"/>
      <c r="C44" s="194"/>
      <c r="D44" s="190"/>
    </row>
    <row r="45" spans="1:4" ht="54" customHeight="1" x14ac:dyDescent="0.2">
      <c r="A45" s="533" t="s">
        <v>715</v>
      </c>
      <c r="B45" s="533"/>
      <c r="C45" s="533"/>
      <c r="D45" s="533"/>
    </row>
    <row r="46" spans="1:4" ht="45.75" customHeight="1" x14ac:dyDescent="0.2">
      <c r="A46" s="534" t="s">
        <v>716</v>
      </c>
      <c r="B46" s="534"/>
      <c r="C46" s="534"/>
      <c r="D46" s="534"/>
    </row>
  </sheetData>
  <mergeCells count="6">
    <mergeCell ref="A45:D45"/>
    <mergeCell ref="A46:D46"/>
    <mergeCell ref="B4:D4"/>
    <mergeCell ref="A3:A4"/>
    <mergeCell ref="F1:G2"/>
    <mergeCell ref="A1:D1"/>
  </mergeCells>
  <hyperlinks>
    <hyperlink ref="F1" location="'Spis tablic'!A4" display="Powrót do spisu treści" xr:uid="{00000000-0004-0000-2300-000000000000}"/>
    <hyperlink ref="F1:G2" location="'Spis tablic   List of tables 2'!A1" display="'Spis tablic   List of tables 2'!A1" xr:uid="{00000000-0004-0000-2300-000001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F33"/>
  <sheetViews>
    <sheetView showGridLines="0" workbookViewId="0">
      <selection activeCell="E1" sqref="E1:F2"/>
    </sheetView>
  </sheetViews>
  <sheetFormatPr defaultColWidth="9.140625" defaultRowHeight="12.75" x14ac:dyDescent="0.2"/>
  <cols>
    <col min="1" max="1" width="2.5703125" style="1" customWidth="1"/>
    <col min="2" max="2" width="18.5703125" style="1" customWidth="1"/>
    <col min="3" max="3" width="2" style="1" customWidth="1"/>
    <col min="4" max="4" width="109.85546875" style="2" customWidth="1"/>
    <col min="5" max="5" width="9.140625" style="1"/>
    <col min="6" max="6" width="11.140625" style="1" customWidth="1"/>
    <col min="7" max="16384" width="9.140625" style="1"/>
  </cols>
  <sheetData>
    <row r="1" spans="2:6" ht="15.75" x14ac:dyDescent="0.25">
      <c r="B1" s="6" t="s">
        <v>121</v>
      </c>
      <c r="C1" s="12" t="s">
        <v>307</v>
      </c>
      <c r="D1" s="13"/>
      <c r="E1" s="489" t="s">
        <v>153</v>
      </c>
      <c r="F1" s="489"/>
    </row>
    <row r="2" spans="2:6" ht="21.6" customHeight="1" x14ac:dyDescent="0.2">
      <c r="B2" s="117" t="s">
        <v>122</v>
      </c>
      <c r="C2" s="118" t="s">
        <v>308</v>
      </c>
      <c r="D2" s="136"/>
      <c r="E2" s="489"/>
      <c r="F2" s="489"/>
    </row>
    <row r="3" spans="2:6" ht="15" x14ac:dyDescent="0.2">
      <c r="B3" s="117"/>
      <c r="C3" s="121"/>
      <c r="D3" s="121"/>
    </row>
    <row r="4" spans="2:6" ht="15" x14ac:dyDescent="0.25">
      <c r="B4" s="486" t="s">
        <v>0</v>
      </c>
      <c r="C4" s="486"/>
      <c r="D4" s="486"/>
    </row>
    <row r="5" spans="2:6" ht="14.25" x14ac:dyDescent="0.2">
      <c r="B5" s="487" t="s">
        <v>1</v>
      </c>
      <c r="C5" s="487"/>
      <c r="D5" s="487"/>
    </row>
    <row r="6" spans="2:6" ht="15" x14ac:dyDescent="0.2">
      <c r="C6" s="488"/>
      <c r="D6" s="488"/>
    </row>
    <row r="7" spans="2:6" x14ac:dyDescent="0.2">
      <c r="B7" s="247" t="s">
        <v>28</v>
      </c>
      <c r="C7" s="246"/>
      <c r="D7" s="96" t="s">
        <v>709</v>
      </c>
    </row>
    <row r="8" spans="2:6" x14ac:dyDescent="0.2">
      <c r="B8" s="451"/>
      <c r="C8" s="450"/>
      <c r="D8" s="139" t="s">
        <v>710</v>
      </c>
    </row>
    <row r="9" spans="2:6" s="8" customFormat="1" ht="20.25" customHeight="1" x14ac:dyDescent="0.2">
      <c r="B9" s="249" t="s">
        <v>266</v>
      </c>
      <c r="C9" s="223"/>
      <c r="D9" s="98" t="s">
        <v>267</v>
      </c>
    </row>
    <row r="10" spans="2:6" x14ac:dyDescent="0.2">
      <c r="B10" s="451"/>
      <c r="C10" s="450"/>
      <c r="D10" s="139" t="s">
        <v>268</v>
      </c>
    </row>
    <row r="11" spans="2:6" x14ac:dyDescent="0.2">
      <c r="B11" s="224"/>
    </row>
    <row r="12" spans="2:6" x14ac:dyDescent="0.2">
      <c r="B12" s="224"/>
    </row>
    <row r="13" spans="2:6" x14ac:dyDescent="0.2">
      <c r="B13" s="224"/>
    </row>
    <row r="14" spans="2:6" x14ac:dyDescent="0.2">
      <c r="B14" s="224"/>
    </row>
    <row r="15" spans="2:6" x14ac:dyDescent="0.2">
      <c r="B15" s="224"/>
    </row>
    <row r="16" spans="2:6" x14ac:dyDescent="0.2">
      <c r="B16" s="224"/>
    </row>
    <row r="17" spans="2:2" x14ac:dyDescent="0.2">
      <c r="B17" s="224"/>
    </row>
    <row r="18" spans="2:2" x14ac:dyDescent="0.2">
      <c r="B18" s="224"/>
    </row>
    <row r="19" spans="2:2" x14ac:dyDescent="0.2">
      <c r="B19" s="224"/>
    </row>
    <row r="20" spans="2:2" x14ac:dyDescent="0.2">
      <c r="B20" s="224"/>
    </row>
    <row r="21" spans="2:2" x14ac:dyDescent="0.2">
      <c r="B21" s="224"/>
    </row>
    <row r="22" spans="2:2" x14ac:dyDescent="0.2">
      <c r="B22" s="224"/>
    </row>
    <row r="23" spans="2:2" x14ac:dyDescent="0.2">
      <c r="B23" s="224"/>
    </row>
    <row r="24" spans="2:2" x14ac:dyDescent="0.2">
      <c r="B24" s="224"/>
    </row>
    <row r="25" spans="2:2" x14ac:dyDescent="0.2">
      <c r="B25" s="224"/>
    </row>
    <row r="26" spans="2:2" x14ac:dyDescent="0.2">
      <c r="B26" s="224"/>
    </row>
    <row r="27" spans="2:2" x14ac:dyDescent="0.2">
      <c r="B27" s="224"/>
    </row>
    <row r="28" spans="2:2" x14ac:dyDescent="0.2">
      <c r="B28" s="224"/>
    </row>
    <row r="29" spans="2:2" x14ac:dyDescent="0.2">
      <c r="B29" s="224"/>
    </row>
    <row r="30" spans="2:2" x14ac:dyDescent="0.2">
      <c r="B30" s="224"/>
    </row>
    <row r="31" spans="2:2" x14ac:dyDescent="0.2">
      <c r="B31" s="224"/>
    </row>
    <row r="32" spans="2:2" x14ac:dyDescent="0.2">
      <c r="B32" s="224"/>
    </row>
    <row r="33" spans="2:2" x14ac:dyDescent="0.2">
      <c r="B33" s="224"/>
    </row>
  </sheetData>
  <mergeCells count="4">
    <mergeCell ref="C6:D6"/>
    <mergeCell ref="B4:D4"/>
    <mergeCell ref="B5:D5"/>
    <mergeCell ref="E1:F2"/>
  </mergeCells>
  <hyperlinks>
    <hyperlink ref="B7:D8" location="'TABL. 5.1.'!A1" display="TABL. 5.1. " xr:uid="{00000000-0004-0000-2400-000000000000}"/>
    <hyperlink ref="E1" location="'Spis tablic'!A4" display="Powrót do spisu treści" xr:uid="{00000000-0004-0000-2400-000001000000}"/>
    <hyperlink ref="E1:F2" location="'Spis działów   List of chapters'!A1" display="'Spis działów   List of chapters'!A1" xr:uid="{00000000-0004-0000-2400-000002000000}"/>
    <hyperlink ref="B9" location="'TABL. 5.2.'!A1" display="TABL. 5.2. " xr:uid="{00000000-0004-0000-2400-000003000000}"/>
    <hyperlink ref="D10" location="'TABL. 5.2.'!A1" display="Average monthly air temperatures" xr:uid="{00000000-0004-0000-2400-000004000000}"/>
    <hyperlink ref="D9" location="'TABL. 5.2.'!A1" display="Średnie miesięczne temperatury powietrza" xr:uid="{00000000-0004-0000-2400-000005000000}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41"/>
  <sheetViews>
    <sheetView showGridLines="0" workbookViewId="0">
      <selection activeCell="M32" sqref="L32:M32"/>
    </sheetView>
  </sheetViews>
  <sheetFormatPr defaultColWidth="9.140625" defaultRowHeight="11.25" x14ac:dyDescent="0.2"/>
  <cols>
    <col min="1" max="1" width="26.28515625" style="33" customWidth="1"/>
    <col min="2" max="6" width="13" style="33" customWidth="1"/>
    <col min="7" max="7" width="9.140625" style="33"/>
    <col min="8" max="8" width="13.7109375" style="33" customWidth="1"/>
    <col min="9" max="16384" width="9.140625" style="33"/>
  </cols>
  <sheetData>
    <row r="1" spans="1:8" s="53" customFormat="1" ht="13.15" customHeight="1" x14ac:dyDescent="0.2">
      <c r="A1" s="52" t="s">
        <v>1095</v>
      </c>
      <c r="B1" s="52"/>
      <c r="G1" s="489" t="s">
        <v>154</v>
      </c>
      <c r="H1" s="489"/>
    </row>
    <row r="2" spans="1:8" s="53" customFormat="1" ht="13.15" customHeight="1" x14ac:dyDescent="0.2">
      <c r="A2" s="54" t="s">
        <v>265</v>
      </c>
      <c r="B2" s="52"/>
      <c r="G2" s="489"/>
      <c r="H2" s="489"/>
    </row>
    <row r="3" spans="1:8" s="53" customFormat="1" ht="13.15" customHeight="1" x14ac:dyDescent="0.2">
      <c r="A3" s="55" t="s">
        <v>710</v>
      </c>
    </row>
    <row r="4" spans="1:8" s="53" customFormat="1" ht="13.15" customHeight="1" x14ac:dyDescent="0.2">
      <c r="A4" s="55" t="s">
        <v>311</v>
      </c>
      <c r="B4" s="52"/>
    </row>
    <row r="5" spans="1:8" ht="22.5" customHeight="1" x14ac:dyDescent="0.2">
      <c r="A5" s="514" t="s">
        <v>155</v>
      </c>
      <c r="B5" s="495" t="s">
        <v>261</v>
      </c>
      <c r="C5" s="490" t="s">
        <v>262</v>
      </c>
      <c r="D5" s="490"/>
      <c r="E5" s="490"/>
      <c r="F5" s="512"/>
    </row>
    <row r="6" spans="1:8" ht="90.75" thickBot="1" x14ac:dyDescent="0.25">
      <c r="A6" s="516"/>
      <c r="B6" s="496"/>
      <c r="C6" s="138" t="s">
        <v>457</v>
      </c>
      <c r="D6" s="109" t="s">
        <v>293</v>
      </c>
      <c r="E6" s="109" t="s">
        <v>263</v>
      </c>
      <c r="F6" s="112" t="s">
        <v>264</v>
      </c>
    </row>
    <row r="7" spans="1:8" s="36" customFormat="1" ht="19.5" customHeight="1" x14ac:dyDescent="0.2">
      <c r="A7" s="148" t="s">
        <v>59</v>
      </c>
      <c r="B7" s="192">
        <v>1175270</v>
      </c>
      <c r="C7" s="217">
        <v>5.7</v>
      </c>
      <c r="D7" s="217">
        <v>44</v>
      </c>
      <c r="E7" s="217">
        <v>41.9</v>
      </c>
      <c r="F7" s="305">
        <v>2.2000000000000002</v>
      </c>
      <c r="G7" s="94"/>
    </row>
    <row r="8" spans="1:8" s="36" customFormat="1" x14ac:dyDescent="0.2">
      <c r="A8" s="147" t="s">
        <v>30</v>
      </c>
      <c r="B8" s="192">
        <v>473580</v>
      </c>
      <c r="C8" s="217">
        <v>3</v>
      </c>
      <c r="D8" s="217">
        <v>45.5</v>
      </c>
      <c r="E8" s="217">
        <v>45.8</v>
      </c>
      <c r="F8" s="221">
        <v>0.8</v>
      </c>
      <c r="G8" s="94"/>
    </row>
    <row r="9" spans="1:8" s="36" customFormat="1" x14ac:dyDescent="0.2">
      <c r="A9" s="89" t="s">
        <v>31</v>
      </c>
      <c r="B9" s="192"/>
      <c r="C9" s="217"/>
      <c r="D9" s="217"/>
      <c r="E9" s="217"/>
      <c r="F9" s="221"/>
      <c r="G9" s="94"/>
    </row>
    <row r="10" spans="1:8" x14ac:dyDescent="0.2">
      <c r="A10" s="28" t="s">
        <v>32</v>
      </c>
      <c r="B10" s="199"/>
      <c r="C10" s="92"/>
      <c r="D10" s="92"/>
      <c r="E10" s="92"/>
      <c r="F10" s="93"/>
      <c r="G10" s="95"/>
    </row>
    <row r="11" spans="1:8" x14ac:dyDescent="0.2">
      <c r="A11" s="127" t="s">
        <v>33</v>
      </c>
      <c r="B11" s="91"/>
      <c r="C11" s="92"/>
      <c r="D11" s="92"/>
      <c r="E11" s="92"/>
      <c r="F11" s="93"/>
      <c r="G11" s="95"/>
    </row>
    <row r="12" spans="1:8" x14ac:dyDescent="0.2">
      <c r="A12" s="27" t="s">
        <v>52</v>
      </c>
      <c r="B12" s="91"/>
      <c r="C12" s="92"/>
      <c r="D12" s="92"/>
      <c r="E12" s="92"/>
      <c r="F12" s="93"/>
      <c r="G12" s="95"/>
    </row>
    <row r="13" spans="1:8" x14ac:dyDescent="0.2">
      <c r="A13" s="128" t="s">
        <v>34</v>
      </c>
      <c r="B13" s="91"/>
      <c r="C13" s="92"/>
      <c r="D13" s="92"/>
      <c r="E13" s="92"/>
      <c r="F13" s="93"/>
      <c r="G13" s="95"/>
    </row>
    <row r="14" spans="1:8" x14ac:dyDescent="0.2">
      <c r="A14" s="149" t="s">
        <v>60</v>
      </c>
      <c r="B14" s="91">
        <v>130351</v>
      </c>
      <c r="C14" s="92">
        <v>2.6</v>
      </c>
      <c r="D14" s="92">
        <v>31.7</v>
      </c>
      <c r="E14" s="92">
        <v>61.3</v>
      </c>
      <c r="F14" s="93">
        <v>0.6</v>
      </c>
      <c r="G14" s="95"/>
    </row>
    <row r="15" spans="1:8" x14ac:dyDescent="0.2">
      <c r="A15" s="149" t="s">
        <v>36</v>
      </c>
      <c r="B15" s="91">
        <v>39572</v>
      </c>
      <c r="C15" s="92">
        <v>2.2000000000000002</v>
      </c>
      <c r="D15" s="92">
        <v>53.1</v>
      </c>
      <c r="E15" s="92">
        <v>38.799999999999997</v>
      </c>
      <c r="F15" s="93">
        <v>1</v>
      </c>
      <c r="G15" s="95"/>
    </row>
    <row r="16" spans="1:8" x14ac:dyDescent="0.2">
      <c r="A16" s="149" t="s">
        <v>351</v>
      </c>
      <c r="B16" s="91">
        <v>62716</v>
      </c>
      <c r="C16" s="92">
        <v>4.3</v>
      </c>
      <c r="D16" s="92">
        <v>40.799999999999997</v>
      </c>
      <c r="E16" s="92">
        <v>49.4</v>
      </c>
      <c r="F16" s="93">
        <v>1.1000000000000001</v>
      </c>
      <c r="G16" s="95"/>
    </row>
    <row r="17" spans="1:7" x14ac:dyDescent="0.2">
      <c r="A17" s="149" t="s">
        <v>37</v>
      </c>
      <c r="B17" s="91">
        <v>42835</v>
      </c>
      <c r="C17" s="92">
        <v>2.6</v>
      </c>
      <c r="D17" s="92">
        <v>67.2</v>
      </c>
      <c r="E17" s="92">
        <v>24.7</v>
      </c>
      <c r="F17" s="93">
        <v>1</v>
      </c>
      <c r="G17" s="95"/>
    </row>
    <row r="18" spans="1:7" x14ac:dyDescent="0.2">
      <c r="A18" s="149" t="s">
        <v>38</v>
      </c>
      <c r="B18" s="91">
        <v>70967</v>
      </c>
      <c r="C18" s="92">
        <v>1.2</v>
      </c>
      <c r="D18" s="92">
        <v>58.8</v>
      </c>
      <c r="E18" s="92">
        <v>35.1</v>
      </c>
      <c r="F18" s="93">
        <v>1.1000000000000001</v>
      </c>
      <c r="G18" s="95"/>
    </row>
    <row r="19" spans="1:7" x14ac:dyDescent="0.2">
      <c r="A19" s="149" t="s">
        <v>39</v>
      </c>
      <c r="B19" s="91">
        <v>83861</v>
      </c>
      <c r="C19" s="92">
        <v>2.7</v>
      </c>
      <c r="D19" s="92">
        <v>39.6</v>
      </c>
      <c r="E19" s="92">
        <v>49.6</v>
      </c>
      <c r="F19" s="93">
        <v>0.7</v>
      </c>
      <c r="G19" s="95"/>
    </row>
    <row r="20" spans="1:7" x14ac:dyDescent="0.2">
      <c r="A20" s="27" t="s">
        <v>40</v>
      </c>
      <c r="B20" s="91"/>
      <c r="C20" s="92"/>
      <c r="D20" s="92"/>
      <c r="E20" s="92"/>
      <c r="F20" s="93"/>
      <c r="G20" s="95"/>
    </row>
    <row r="21" spans="1:7" x14ac:dyDescent="0.2">
      <c r="A21" s="128" t="s">
        <v>41</v>
      </c>
      <c r="B21" s="91"/>
      <c r="C21" s="92"/>
      <c r="D21" s="92"/>
      <c r="E21" s="92"/>
      <c r="F21" s="93"/>
      <c r="G21" s="95"/>
    </row>
    <row r="22" spans="1:7" x14ac:dyDescent="0.2">
      <c r="A22" s="149" t="s">
        <v>61</v>
      </c>
      <c r="B22" s="91">
        <v>10929</v>
      </c>
      <c r="C22" s="92">
        <v>17.399999999999999</v>
      </c>
      <c r="D22" s="92">
        <v>39.4</v>
      </c>
      <c r="E22" s="92">
        <v>33.6</v>
      </c>
      <c r="F22" s="93">
        <v>1.1000000000000001</v>
      </c>
      <c r="G22" s="95"/>
    </row>
    <row r="23" spans="1:7" s="36" customFormat="1" x14ac:dyDescent="0.2">
      <c r="A23" s="147" t="s">
        <v>43</v>
      </c>
      <c r="B23" s="192">
        <v>250990</v>
      </c>
      <c r="C23" s="217">
        <v>1.9</v>
      </c>
      <c r="D23" s="217">
        <v>39.799999999999997</v>
      </c>
      <c r="E23" s="217">
        <v>48.3</v>
      </c>
      <c r="F23" s="221">
        <v>1.5</v>
      </c>
      <c r="G23" s="94"/>
    </row>
    <row r="24" spans="1:7" s="36" customFormat="1" x14ac:dyDescent="0.2">
      <c r="A24" s="89" t="s">
        <v>44</v>
      </c>
      <c r="B24" s="192"/>
      <c r="C24" s="217"/>
      <c r="D24" s="217"/>
      <c r="E24" s="217"/>
      <c r="F24" s="221"/>
      <c r="G24" s="94"/>
    </row>
    <row r="25" spans="1:7" x14ac:dyDescent="0.2">
      <c r="A25" s="27" t="s">
        <v>45</v>
      </c>
      <c r="B25" s="195"/>
      <c r="C25" s="92"/>
      <c r="D25" s="92"/>
      <c r="E25" s="92"/>
      <c r="F25" s="93"/>
      <c r="G25" s="95"/>
    </row>
    <row r="26" spans="1:7" x14ac:dyDescent="0.2">
      <c r="A26" s="125" t="s">
        <v>588</v>
      </c>
      <c r="B26" s="199"/>
      <c r="C26" s="92"/>
      <c r="D26" s="92"/>
      <c r="E26" s="92"/>
      <c r="F26" s="93"/>
      <c r="G26" s="95"/>
    </row>
    <row r="27" spans="1:7" ht="15" customHeight="1" x14ac:dyDescent="0.2">
      <c r="A27" s="149" t="s">
        <v>554</v>
      </c>
      <c r="B27" s="91">
        <v>70435</v>
      </c>
      <c r="C27" s="92">
        <v>1.6</v>
      </c>
      <c r="D27" s="92">
        <v>34.6</v>
      </c>
      <c r="E27" s="92">
        <v>51.6</v>
      </c>
      <c r="F27" s="93">
        <v>2.5</v>
      </c>
      <c r="G27" s="95"/>
    </row>
    <row r="28" spans="1:7" ht="11.45" customHeight="1" x14ac:dyDescent="0.2">
      <c r="A28" s="30" t="s">
        <v>334</v>
      </c>
      <c r="B28" s="91">
        <v>29697</v>
      </c>
      <c r="C28" s="92">
        <v>2.1</v>
      </c>
      <c r="D28" s="92">
        <v>43.6</v>
      </c>
      <c r="E28" s="92">
        <v>45.4</v>
      </c>
      <c r="F28" s="93">
        <v>1.1000000000000001</v>
      </c>
      <c r="G28" s="95"/>
    </row>
    <row r="29" spans="1:7" ht="12" customHeight="1" x14ac:dyDescent="0.2">
      <c r="A29" s="30" t="s">
        <v>1105</v>
      </c>
      <c r="B29" s="91">
        <v>36234</v>
      </c>
      <c r="C29" s="92">
        <v>2.1</v>
      </c>
      <c r="D29" s="92">
        <v>24.8</v>
      </c>
      <c r="E29" s="92">
        <v>63.1</v>
      </c>
      <c r="F29" s="93">
        <v>1.6</v>
      </c>
      <c r="G29" s="95"/>
    </row>
    <row r="30" spans="1:7" ht="9.6" customHeight="1" x14ac:dyDescent="0.2">
      <c r="A30" s="30" t="s">
        <v>1106</v>
      </c>
      <c r="B30" s="91">
        <v>93559</v>
      </c>
      <c r="C30" s="92">
        <v>1.9</v>
      </c>
      <c r="D30" s="92">
        <v>46</v>
      </c>
      <c r="E30" s="92">
        <v>43.5</v>
      </c>
      <c r="F30" s="93">
        <v>1</v>
      </c>
      <c r="G30" s="95"/>
    </row>
    <row r="31" spans="1:7" ht="12.6" customHeight="1" x14ac:dyDescent="0.2">
      <c r="A31" s="30" t="s">
        <v>557</v>
      </c>
      <c r="B31" s="91">
        <v>21066</v>
      </c>
      <c r="C31" s="92">
        <v>2.4</v>
      </c>
      <c r="D31" s="92">
        <v>49.9</v>
      </c>
      <c r="E31" s="92">
        <v>37.5</v>
      </c>
      <c r="F31" s="93">
        <v>1.4</v>
      </c>
      <c r="G31" s="95"/>
    </row>
    <row r="32" spans="1:7" s="36" customFormat="1" x14ac:dyDescent="0.2">
      <c r="A32" s="31" t="s">
        <v>335</v>
      </c>
      <c r="B32" s="192">
        <v>450700</v>
      </c>
      <c r="C32" s="217">
        <v>10.7</v>
      </c>
      <c r="D32" s="217">
        <v>44.7</v>
      </c>
      <c r="E32" s="217">
        <v>34.200000000000003</v>
      </c>
      <c r="F32" s="221">
        <v>3.9</v>
      </c>
      <c r="G32" s="94"/>
    </row>
    <row r="33" spans="1:7" s="36" customFormat="1" x14ac:dyDescent="0.2">
      <c r="A33" s="89" t="s">
        <v>91</v>
      </c>
      <c r="B33" s="192"/>
      <c r="C33" s="217"/>
      <c r="D33" s="217"/>
      <c r="E33" s="217"/>
      <c r="F33" s="221"/>
      <c r="G33" s="94"/>
    </row>
    <row r="34" spans="1:7" x14ac:dyDescent="0.2">
      <c r="A34" s="27" t="s">
        <v>52</v>
      </c>
      <c r="B34" s="199"/>
      <c r="C34" s="92"/>
      <c r="D34" s="92"/>
      <c r="E34" s="92"/>
      <c r="F34" s="93"/>
      <c r="G34" s="95"/>
    </row>
    <row r="35" spans="1:7" x14ac:dyDescent="0.2">
      <c r="A35" s="128" t="s">
        <v>589</v>
      </c>
      <c r="B35" s="199"/>
      <c r="C35" s="92"/>
      <c r="D35" s="92"/>
      <c r="E35" s="92"/>
      <c r="F35" s="93"/>
      <c r="G35" s="95"/>
    </row>
    <row r="36" spans="1:7" x14ac:dyDescent="0.2">
      <c r="A36" s="149" t="s">
        <v>53</v>
      </c>
      <c r="B36" s="91">
        <v>239559</v>
      </c>
      <c r="C36" s="92">
        <v>8.9</v>
      </c>
      <c r="D36" s="92">
        <v>45.4</v>
      </c>
      <c r="E36" s="92">
        <v>34.5</v>
      </c>
      <c r="F36" s="93">
        <v>4.5</v>
      </c>
      <c r="G36" s="95"/>
    </row>
    <row r="37" spans="1:7" x14ac:dyDescent="0.2">
      <c r="A37" s="149" t="s">
        <v>54</v>
      </c>
      <c r="B37" s="91">
        <v>211140</v>
      </c>
      <c r="C37" s="92">
        <v>12.7</v>
      </c>
      <c r="D37" s="92">
        <v>43.9</v>
      </c>
      <c r="E37" s="92">
        <v>33.9</v>
      </c>
      <c r="F37" s="93">
        <v>3.3</v>
      </c>
      <c r="G37" s="95"/>
    </row>
    <row r="38" spans="1:7" x14ac:dyDescent="0.2">
      <c r="A38" s="541" t="s">
        <v>707</v>
      </c>
      <c r="B38" s="541"/>
      <c r="C38" s="541"/>
      <c r="D38" s="541"/>
      <c r="E38" s="541"/>
      <c r="F38" s="541"/>
    </row>
    <row r="39" spans="1:7" x14ac:dyDescent="0.2">
      <c r="A39" s="541" t="s">
        <v>112</v>
      </c>
      <c r="B39" s="541"/>
      <c r="C39" s="541"/>
      <c r="D39" s="541"/>
      <c r="E39" s="541"/>
      <c r="F39" s="541"/>
    </row>
    <row r="40" spans="1:7" x14ac:dyDescent="0.2">
      <c r="A40" s="542" t="s">
        <v>708</v>
      </c>
      <c r="B40" s="542"/>
      <c r="C40" s="542"/>
      <c r="D40" s="542"/>
      <c r="E40" s="542"/>
      <c r="F40" s="542"/>
    </row>
    <row r="41" spans="1:7" x14ac:dyDescent="0.2">
      <c r="A41" s="542" t="s">
        <v>475</v>
      </c>
      <c r="B41" s="542"/>
      <c r="C41" s="542"/>
      <c r="D41" s="542"/>
      <c r="E41" s="542"/>
      <c r="F41" s="542"/>
    </row>
  </sheetData>
  <mergeCells count="8">
    <mergeCell ref="A41:F41"/>
    <mergeCell ref="A5:A6"/>
    <mergeCell ref="B5:B6"/>
    <mergeCell ref="G1:H2"/>
    <mergeCell ref="C5:F5"/>
    <mergeCell ref="A38:F38"/>
    <mergeCell ref="A39:F39"/>
    <mergeCell ref="A40:F40"/>
  </mergeCells>
  <hyperlinks>
    <hyperlink ref="G1" location="'Spis tablic'!A4" display="Powrót do spisu treści" xr:uid="{00000000-0004-0000-2500-000000000000}"/>
    <hyperlink ref="G1:H2" location="'Spis tablic   List of tables 5'!A1" display="'Spis tablic   List of tables 5'!A1" xr:uid="{00000000-0004-0000-25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showGridLines="0" topLeftCell="A3" workbookViewId="0">
      <selection activeCell="B36" sqref="B36:B37"/>
    </sheetView>
  </sheetViews>
  <sheetFormatPr defaultColWidth="9.140625" defaultRowHeight="11.25" x14ac:dyDescent="0.2"/>
  <cols>
    <col min="1" max="1" width="26.28515625" style="4" customWidth="1"/>
    <col min="2" max="11" width="9.140625" style="4"/>
    <col min="12" max="12" width="11.28515625" style="4" customWidth="1"/>
    <col min="13" max="16384" width="9.140625" style="4"/>
  </cols>
  <sheetData>
    <row r="1" spans="1:12" s="107" customFormat="1" ht="12.75" x14ac:dyDescent="0.2">
      <c r="A1" s="14" t="s">
        <v>595</v>
      </c>
      <c r="B1" s="14"/>
      <c r="J1" s="177"/>
      <c r="K1" s="489" t="s">
        <v>154</v>
      </c>
      <c r="L1" s="489"/>
    </row>
    <row r="2" spans="1:12" s="107" customFormat="1" ht="12.75" x14ac:dyDescent="0.2">
      <c r="A2" s="108" t="s">
        <v>152</v>
      </c>
      <c r="J2" s="177"/>
      <c r="K2" s="489"/>
      <c r="L2" s="489"/>
    </row>
    <row r="3" spans="1:12" s="15" customFormat="1" ht="12.75" x14ac:dyDescent="0.2">
      <c r="A3" s="126" t="s">
        <v>596</v>
      </c>
    </row>
    <row r="4" spans="1:12" s="15" customFormat="1" ht="13.5" thickBot="1" x14ac:dyDescent="0.25">
      <c r="A4" s="126" t="s">
        <v>310</v>
      </c>
    </row>
    <row r="5" spans="1:12" ht="33.75" x14ac:dyDescent="0.2">
      <c r="A5" s="490" t="s">
        <v>155</v>
      </c>
      <c r="B5" s="490" t="s">
        <v>164</v>
      </c>
      <c r="C5" s="106" t="s">
        <v>143</v>
      </c>
      <c r="D5" s="26" t="s">
        <v>129</v>
      </c>
      <c r="E5" s="106" t="s">
        <v>55</v>
      </c>
      <c r="F5" s="106" t="s">
        <v>56</v>
      </c>
      <c r="G5" s="106" t="s">
        <v>57</v>
      </c>
      <c r="H5" s="106" t="s">
        <v>58</v>
      </c>
      <c r="I5" s="111" t="s">
        <v>165</v>
      </c>
      <c r="J5" s="502" t="s">
        <v>316</v>
      </c>
    </row>
    <row r="6" spans="1:12" ht="12.75" customHeight="1" thickBot="1" x14ac:dyDescent="0.25">
      <c r="A6" s="501"/>
      <c r="B6" s="501"/>
      <c r="C6" s="499" t="s">
        <v>166</v>
      </c>
      <c r="D6" s="499"/>
      <c r="E6" s="499"/>
      <c r="F6" s="499"/>
      <c r="G6" s="499"/>
      <c r="H6" s="499"/>
      <c r="I6" s="500"/>
      <c r="J6" s="503"/>
    </row>
    <row r="7" spans="1:12" s="32" customFormat="1" x14ac:dyDescent="0.2">
      <c r="A7" s="145" t="s">
        <v>59</v>
      </c>
      <c r="B7" s="21">
        <v>1464025</v>
      </c>
      <c r="C7" s="41">
        <v>4.5</v>
      </c>
      <c r="D7" s="41">
        <v>9</v>
      </c>
      <c r="E7" s="41">
        <v>3.2</v>
      </c>
      <c r="F7" s="41">
        <v>6.2</v>
      </c>
      <c r="G7" s="41">
        <v>23.2</v>
      </c>
      <c r="H7" s="41">
        <v>28.5</v>
      </c>
      <c r="I7" s="41">
        <v>25.4</v>
      </c>
      <c r="J7" s="261" t="s">
        <v>269</v>
      </c>
    </row>
    <row r="8" spans="1:12" s="32" customFormat="1" x14ac:dyDescent="0.2">
      <c r="A8" s="145" t="s">
        <v>30</v>
      </c>
      <c r="B8" s="339">
        <v>487716</v>
      </c>
      <c r="C8" s="339">
        <v>3.9</v>
      </c>
      <c r="D8" s="339">
        <v>8.5</v>
      </c>
      <c r="E8" s="339">
        <v>3.2</v>
      </c>
      <c r="F8" s="339">
        <v>6.4</v>
      </c>
      <c r="G8" s="339">
        <v>26.5</v>
      </c>
      <c r="H8" s="339">
        <v>28</v>
      </c>
      <c r="I8" s="339">
        <v>23.5</v>
      </c>
      <c r="J8" s="340" t="s">
        <v>269</v>
      </c>
    </row>
    <row r="9" spans="1:12" s="32" customFormat="1" x14ac:dyDescent="0.2">
      <c r="A9" s="143" t="s">
        <v>31</v>
      </c>
      <c r="B9" s="192"/>
      <c r="C9" s="217"/>
      <c r="D9" s="217"/>
      <c r="E9" s="217"/>
      <c r="F9" s="217"/>
      <c r="G9" s="217"/>
      <c r="H9" s="217"/>
      <c r="I9" s="217"/>
      <c r="J9" s="221"/>
    </row>
    <row r="10" spans="1:12" x14ac:dyDescent="0.2">
      <c r="A10" s="28" t="s">
        <v>32</v>
      </c>
      <c r="B10" s="21"/>
      <c r="C10" s="41"/>
      <c r="D10" s="41"/>
      <c r="E10" s="41"/>
      <c r="F10" s="41"/>
      <c r="G10" s="41"/>
      <c r="H10" s="41"/>
      <c r="I10" s="41"/>
      <c r="J10" s="42"/>
    </row>
    <row r="11" spans="1:12" x14ac:dyDescent="0.2">
      <c r="A11" s="127" t="s">
        <v>33</v>
      </c>
      <c r="B11" s="29"/>
      <c r="C11" s="43"/>
      <c r="D11" s="43"/>
      <c r="E11" s="43"/>
      <c r="F11" s="43"/>
      <c r="G11" s="43"/>
      <c r="H11" s="43"/>
      <c r="I11" s="43"/>
      <c r="J11" s="44"/>
    </row>
    <row r="12" spans="1:12" x14ac:dyDescent="0.2">
      <c r="A12" s="27" t="s">
        <v>162</v>
      </c>
      <c r="B12" s="19"/>
      <c r="C12" s="45"/>
      <c r="D12" s="45"/>
      <c r="E12" s="45"/>
      <c r="F12" s="45"/>
      <c r="G12" s="45"/>
      <c r="H12" s="45"/>
      <c r="I12" s="45"/>
      <c r="J12" s="46"/>
    </row>
    <row r="13" spans="1:12" x14ac:dyDescent="0.2">
      <c r="A13" s="128" t="s">
        <v>34</v>
      </c>
      <c r="B13" s="29"/>
      <c r="C13" s="43"/>
      <c r="D13" s="43"/>
      <c r="E13" s="43"/>
      <c r="F13" s="43"/>
      <c r="G13" s="43"/>
      <c r="H13" s="43"/>
      <c r="I13" s="215"/>
      <c r="J13" s="129"/>
    </row>
    <row r="14" spans="1:12" x14ac:dyDescent="0.2">
      <c r="A14" s="144" t="s">
        <v>60</v>
      </c>
      <c r="B14" s="19">
        <v>87255</v>
      </c>
      <c r="C14" s="38">
        <v>4.7</v>
      </c>
      <c r="D14" s="38">
        <v>9.5</v>
      </c>
      <c r="E14" s="38">
        <v>3.4</v>
      </c>
      <c r="F14" s="38">
        <v>6.7</v>
      </c>
      <c r="G14" s="38">
        <v>27.6</v>
      </c>
      <c r="H14" s="38">
        <v>27.1</v>
      </c>
      <c r="I14" s="38">
        <v>21.1</v>
      </c>
      <c r="J14" s="39">
        <v>43.9</v>
      </c>
    </row>
    <row r="15" spans="1:12" x14ac:dyDescent="0.2">
      <c r="A15" s="144" t="s">
        <v>36</v>
      </c>
      <c r="B15" s="19">
        <v>39875</v>
      </c>
      <c r="C15" s="38">
        <v>3.7</v>
      </c>
      <c r="D15" s="38">
        <v>8.3000000000000007</v>
      </c>
      <c r="E15" s="38">
        <v>3.1</v>
      </c>
      <c r="F15" s="38">
        <v>7.3</v>
      </c>
      <c r="G15" s="38">
        <v>26.2</v>
      </c>
      <c r="H15" s="38">
        <v>28.5</v>
      </c>
      <c r="I15" s="38">
        <v>23</v>
      </c>
      <c r="J15" s="39">
        <v>45.8</v>
      </c>
    </row>
    <row r="16" spans="1:12" x14ac:dyDescent="0.2">
      <c r="A16" s="144" t="s">
        <v>350</v>
      </c>
      <c r="B16" s="19">
        <v>59864</v>
      </c>
      <c r="C16" s="38">
        <v>3.4</v>
      </c>
      <c r="D16" s="38">
        <v>8.6</v>
      </c>
      <c r="E16" s="38">
        <v>3.4</v>
      </c>
      <c r="F16" s="38">
        <v>6.6</v>
      </c>
      <c r="G16" s="38">
        <v>25.6</v>
      </c>
      <c r="H16" s="38">
        <v>29.2</v>
      </c>
      <c r="I16" s="38">
        <v>23.3</v>
      </c>
      <c r="J16" s="39">
        <v>46.4</v>
      </c>
    </row>
    <row r="17" spans="1:10" x14ac:dyDescent="0.2">
      <c r="A17" s="144" t="s">
        <v>37</v>
      </c>
      <c r="B17" s="19">
        <v>50909</v>
      </c>
      <c r="C17" s="38">
        <v>3.9</v>
      </c>
      <c r="D17" s="38">
        <v>8.4</v>
      </c>
      <c r="E17" s="38">
        <v>3.2</v>
      </c>
      <c r="F17" s="38">
        <v>6.7</v>
      </c>
      <c r="G17" s="38">
        <v>26.2</v>
      </c>
      <c r="H17" s="38">
        <v>28.3</v>
      </c>
      <c r="I17" s="38">
        <v>23.3</v>
      </c>
      <c r="J17" s="39">
        <v>45.9</v>
      </c>
    </row>
    <row r="18" spans="1:10" x14ac:dyDescent="0.2">
      <c r="A18" s="144" t="s">
        <v>38</v>
      </c>
      <c r="B18" s="19">
        <v>42465</v>
      </c>
      <c r="C18" s="38">
        <v>3.9</v>
      </c>
      <c r="D18" s="38">
        <v>8.5</v>
      </c>
      <c r="E18" s="38">
        <v>3.4</v>
      </c>
      <c r="F18" s="38">
        <v>6.5</v>
      </c>
      <c r="G18" s="38">
        <v>26.9</v>
      </c>
      <c r="H18" s="38">
        <v>27.8</v>
      </c>
      <c r="I18" s="38">
        <v>22.9</v>
      </c>
      <c r="J18" s="39">
        <v>45.4</v>
      </c>
    </row>
    <row r="19" spans="1:10" x14ac:dyDescent="0.2">
      <c r="A19" s="144" t="s">
        <v>39</v>
      </c>
      <c r="B19" s="19">
        <v>84337</v>
      </c>
      <c r="C19" s="38">
        <v>3.8</v>
      </c>
      <c r="D19" s="38">
        <v>8.5</v>
      </c>
      <c r="E19" s="38">
        <v>3</v>
      </c>
      <c r="F19" s="38">
        <v>6.6</v>
      </c>
      <c r="G19" s="38">
        <v>26.9</v>
      </c>
      <c r="H19" s="38">
        <v>28.7</v>
      </c>
      <c r="I19" s="38">
        <v>22.5</v>
      </c>
      <c r="J19" s="39">
        <v>45.7</v>
      </c>
    </row>
    <row r="20" spans="1:10" x14ac:dyDescent="0.2">
      <c r="A20" s="27" t="s">
        <v>506</v>
      </c>
      <c r="B20" s="19"/>
      <c r="C20" s="38"/>
      <c r="D20" s="38"/>
      <c r="E20" s="38"/>
      <c r="F20" s="38"/>
      <c r="G20" s="38"/>
      <c r="H20" s="38"/>
      <c r="I20" s="38"/>
      <c r="J20" s="39"/>
    </row>
    <row r="21" spans="1:10" x14ac:dyDescent="0.2">
      <c r="A21" s="128" t="s">
        <v>507</v>
      </c>
      <c r="B21" s="19"/>
      <c r="C21" s="38"/>
      <c r="D21" s="38"/>
      <c r="E21" s="38"/>
      <c r="F21" s="38"/>
      <c r="G21" s="38"/>
      <c r="H21" s="38"/>
      <c r="I21" s="38"/>
      <c r="J21" s="39"/>
    </row>
    <row r="22" spans="1:10" x14ac:dyDescent="0.2">
      <c r="A22" s="144" t="s">
        <v>61</v>
      </c>
      <c r="B22" s="19">
        <v>74194</v>
      </c>
      <c r="C22" s="38">
        <v>3.8</v>
      </c>
      <c r="D22" s="38">
        <v>7.4</v>
      </c>
      <c r="E22" s="38">
        <v>2.7</v>
      </c>
      <c r="F22" s="38">
        <v>5.2</v>
      </c>
      <c r="G22" s="38">
        <v>25.6</v>
      </c>
      <c r="H22" s="38">
        <v>27.4</v>
      </c>
      <c r="I22" s="38">
        <v>27.9</v>
      </c>
      <c r="J22" s="39">
        <v>48.1</v>
      </c>
    </row>
    <row r="23" spans="1:10" s="32" customFormat="1" x14ac:dyDescent="0.2">
      <c r="A23" s="145" t="s">
        <v>43</v>
      </c>
      <c r="B23" s="21">
        <v>439743</v>
      </c>
      <c r="C23" s="41">
        <v>5.5</v>
      </c>
      <c r="D23" s="41">
        <v>9.9</v>
      </c>
      <c r="E23" s="41">
        <v>3.7</v>
      </c>
      <c r="F23" s="41">
        <v>7.2</v>
      </c>
      <c r="G23" s="41">
        <v>24.3</v>
      </c>
      <c r="H23" s="41">
        <v>28.4</v>
      </c>
      <c r="I23" s="41">
        <v>21.1</v>
      </c>
      <c r="J23" s="42">
        <v>43.2</v>
      </c>
    </row>
    <row r="24" spans="1:10" s="32" customFormat="1" x14ac:dyDescent="0.2">
      <c r="A24" s="89" t="s">
        <v>62</v>
      </c>
      <c r="B24" s="192"/>
      <c r="C24" s="217"/>
      <c r="D24" s="217"/>
      <c r="E24" s="217"/>
      <c r="F24" s="217"/>
      <c r="G24" s="217"/>
      <c r="H24" s="217"/>
      <c r="I24" s="217"/>
      <c r="J24" s="221"/>
    </row>
    <row r="25" spans="1:10" x14ac:dyDescent="0.2">
      <c r="A25" s="27" t="s">
        <v>45</v>
      </c>
      <c r="B25" s="21"/>
      <c r="C25" s="41"/>
      <c r="D25" s="41"/>
      <c r="E25" s="41"/>
      <c r="F25" s="41"/>
      <c r="G25" s="41"/>
      <c r="H25" s="41"/>
      <c r="I25" s="41"/>
      <c r="J25" s="42"/>
    </row>
    <row r="26" spans="1:10" x14ac:dyDescent="0.2">
      <c r="A26" s="125" t="s">
        <v>588</v>
      </c>
      <c r="B26" s="19"/>
      <c r="C26" s="47"/>
      <c r="D26" s="38"/>
      <c r="E26" s="38"/>
      <c r="F26" s="38"/>
      <c r="G26" s="38"/>
      <c r="H26" s="38"/>
      <c r="I26" s="38"/>
      <c r="J26" s="39"/>
    </row>
    <row r="27" spans="1:10" x14ac:dyDescent="0.2">
      <c r="A27" s="144" t="s">
        <v>46</v>
      </c>
      <c r="B27" s="19">
        <v>88615</v>
      </c>
      <c r="C27" s="38">
        <v>5.4</v>
      </c>
      <c r="D27" s="38">
        <v>9.6</v>
      </c>
      <c r="E27" s="38">
        <v>3.7</v>
      </c>
      <c r="F27" s="38">
        <v>7.1</v>
      </c>
      <c r="G27" s="38">
        <v>24.6</v>
      </c>
      <c r="H27" s="38">
        <v>28.8</v>
      </c>
      <c r="I27" s="38">
        <v>20.7</v>
      </c>
      <c r="J27" s="39">
        <v>43.2</v>
      </c>
    </row>
    <row r="28" spans="1:10" x14ac:dyDescent="0.2">
      <c r="A28" s="144" t="s">
        <v>47</v>
      </c>
      <c r="B28" s="19">
        <v>48395</v>
      </c>
      <c r="C28" s="38">
        <v>5.5</v>
      </c>
      <c r="D28" s="38">
        <v>9.6999999999999993</v>
      </c>
      <c r="E28" s="38">
        <v>3.8</v>
      </c>
      <c r="F28" s="38">
        <v>7.5</v>
      </c>
      <c r="G28" s="38">
        <v>23.3</v>
      </c>
      <c r="H28" s="38">
        <v>28.5</v>
      </c>
      <c r="I28" s="38">
        <v>21.6</v>
      </c>
      <c r="J28" s="39">
        <v>43.3</v>
      </c>
    </row>
    <row r="29" spans="1:10" x14ac:dyDescent="0.2">
      <c r="A29" s="144" t="s">
        <v>48</v>
      </c>
      <c r="B29" s="19">
        <v>82795</v>
      </c>
      <c r="C29" s="38">
        <v>5.4</v>
      </c>
      <c r="D29" s="38">
        <v>10.1</v>
      </c>
      <c r="E29" s="38">
        <v>3.7</v>
      </c>
      <c r="F29" s="38">
        <v>6.9</v>
      </c>
      <c r="G29" s="38">
        <v>24</v>
      </c>
      <c r="H29" s="38">
        <v>28.2</v>
      </c>
      <c r="I29" s="38">
        <v>21.8</v>
      </c>
      <c r="J29" s="39">
        <v>43.5</v>
      </c>
    </row>
    <row r="30" spans="1:10" x14ac:dyDescent="0.2">
      <c r="A30" s="144" t="s">
        <v>49</v>
      </c>
      <c r="B30" s="19">
        <v>177103</v>
      </c>
      <c r="C30" s="38">
        <v>5.6</v>
      </c>
      <c r="D30" s="38">
        <v>10.1</v>
      </c>
      <c r="E30" s="38">
        <v>3.7</v>
      </c>
      <c r="F30" s="38">
        <v>7.4</v>
      </c>
      <c r="G30" s="38">
        <v>25</v>
      </c>
      <c r="H30" s="38">
        <v>28.1</v>
      </c>
      <c r="I30" s="38">
        <v>20.2</v>
      </c>
      <c r="J30" s="39">
        <v>42.7</v>
      </c>
    </row>
    <row r="31" spans="1:10" x14ac:dyDescent="0.2">
      <c r="A31" s="144" t="s">
        <v>50</v>
      </c>
      <c r="B31" s="19">
        <v>42835</v>
      </c>
      <c r="C31" s="38">
        <v>5.3</v>
      </c>
      <c r="D31" s="38">
        <v>9.4</v>
      </c>
      <c r="E31" s="38">
        <v>3.5</v>
      </c>
      <c r="F31" s="38">
        <v>6.8</v>
      </c>
      <c r="G31" s="38">
        <v>23</v>
      </c>
      <c r="H31" s="38">
        <v>28.4</v>
      </c>
      <c r="I31" s="38">
        <v>23.5</v>
      </c>
      <c r="J31" s="39">
        <v>44.6</v>
      </c>
    </row>
    <row r="32" spans="1:10" s="32" customFormat="1" x14ac:dyDescent="0.2">
      <c r="A32" s="145" t="s">
        <v>51</v>
      </c>
      <c r="B32" s="21">
        <v>536566</v>
      </c>
      <c r="C32" s="41">
        <v>4.3</v>
      </c>
      <c r="D32" s="41">
        <v>8.6999999999999993</v>
      </c>
      <c r="E32" s="41">
        <v>2.9</v>
      </c>
      <c r="F32" s="41">
        <v>5.3</v>
      </c>
      <c r="G32" s="41">
        <v>19.2</v>
      </c>
      <c r="H32" s="41">
        <v>29</v>
      </c>
      <c r="I32" s="41">
        <v>30.6</v>
      </c>
      <c r="J32" s="42">
        <v>49.3</v>
      </c>
    </row>
    <row r="33" spans="1:10" s="32" customFormat="1" x14ac:dyDescent="0.2">
      <c r="A33" s="89" t="s">
        <v>163</v>
      </c>
      <c r="B33" s="192"/>
      <c r="C33" s="217"/>
      <c r="D33" s="217"/>
      <c r="E33" s="217"/>
      <c r="F33" s="217"/>
      <c r="G33" s="217"/>
      <c r="H33" s="217"/>
      <c r="I33" s="217"/>
      <c r="J33" s="221"/>
    </row>
    <row r="34" spans="1:10" x14ac:dyDescent="0.2">
      <c r="A34" s="27" t="s">
        <v>52</v>
      </c>
      <c r="B34" s="19"/>
      <c r="C34" s="38"/>
      <c r="D34" s="38"/>
      <c r="E34" s="38"/>
      <c r="F34" s="38"/>
      <c r="G34" s="38"/>
      <c r="H34" s="38"/>
      <c r="I34" s="38"/>
      <c r="J34" s="39"/>
    </row>
    <row r="35" spans="1:10" x14ac:dyDescent="0.2">
      <c r="A35" s="128" t="s">
        <v>589</v>
      </c>
      <c r="B35" s="19"/>
      <c r="C35" s="38"/>
      <c r="D35" s="38"/>
      <c r="E35" s="38"/>
      <c r="F35" s="38"/>
      <c r="G35" s="38"/>
      <c r="H35" s="38"/>
      <c r="I35" s="38"/>
      <c r="J35" s="39"/>
    </row>
    <row r="36" spans="1:10" x14ac:dyDescent="0.2">
      <c r="A36" s="144" t="s">
        <v>53</v>
      </c>
      <c r="B36" s="19">
        <v>292608</v>
      </c>
      <c r="C36" s="38">
        <v>4.5</v>
      </c>
      <c r="D36" s="38">
        <v>9</v>
      </c>
      <c r="E36" s="38">
        <v>2.9</v>
      </c>
      <c r="F36" s="38">
        <v>5.2</v>
      </c>
      <c r="G36" s="38">
        <v>19.5</v>
      </c>
      <c r="H36" s="38">
        <v>29.3</v>
      </c>
      <c r="I36" s="38">
        <v>29.6</v>
      </c>
      <c r="J36" s="39">
        <v>48.8</v>
      </c>
    </row>
    <row r="37" spans="1:10" x14ac:dyDescent="0.2">
      <c r="A37" s="144" t="s">
        <v>54</v>
      </c>
      <c r="B37" s="19">
        <v>243958</v>
      </c>
      <c r="C37" s="38">
        <v>4.0999999999999996</v>
      </c>
      <c r="D37" s="38">
        <v>8.3000000000000007</v>
      </c>
      <c r="E37" s="38">
        <v>2.9</v>
      </c>
      <c r="F37" s="38">
        <v>5.4</v>
      </c>
      <c r="G37" s="38">
        <v>18.8</v>
      </c>
      <c r="H37" s="38">
        <v>28.7</v>
      </c>
      <c r="I37" s="38">
        <v>31.8</v>
      </c>
      <c r="J37" s="39">
        <v>49.9</v>
      </c>
    </row>
    <row r="38" spans="1:10" x14ac:dyDescent="0.2">
      <c r="J38" s="33"/>
    </row>
  </sheetData>
  <mergeCells count="5">
    <mergeCell ref="C6:I6"/>
    <mergeCell ref="A5:A6"/>
    <mergeCell ref="B5:B6"/>
    <mergeCell ref="K1:L2"/>
    <mergeCell ref="J5:J6"/>
  </mergeCells>
  <hyperlinks>
    <hyperlink ref="K1" location="'Spis tablic'!A4" display="Powrót do spisu treści" xr:uid="{00000000-0004-0000-0300-000000000000}"/>
    <hyperlink ref="K1:L2" location="'Spis tablic   List of tables 1'!A1" display="'Spis tablic   List of tables 1'!A1" xr:uid="{00000000-0004-0000-0300-000001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7"/>
  <sheetViews>
    <sheetView showGridLines="0" workbookViewId="0">
      <selection activeCell="V21" sqref="V21"/>
    </sheetView>
  </sheetViews>
  <sheetFormatPr defaultColWidth="9.140625" defaultRowHeight="11.25" x14ac:dyDescent="0.2"/>
  <cols>
    <col min="1" max="1" width="26.28515625" style="33" customWidth="1"/>
    <col min="2" max="2" width="8" style="33" customWidth="1"/>
    <col min="3" max="14" width="10.140625" style="33" customWidth="1"/>
    <col min="15" max="15" width="9.140625" style="33"/>
    <col min="16" max="16" width="11.85546875" style="33" customWidth="1"/>
    <col min="17" max="16384" width="9.140625" style="33"/>
  </cols>
  <sheetData>
    <row r="1" spans="1:16" s="53" customFormat="1" ht="13.15" customHeight="1" x14ac:dyDescent="0.2">
      <c r="A1" s="52" t="s">
        <v>312</v>
      </c>
      <c r="B1" s="52"/>
      <c r="C1" s="52"/>
      <c r="O1" s="489" t="s">
        <v>154</v>
      </c>
      <c r="P1" s="489"/>
    </row>
    <row r="2" spans="1:16" s="53" customFormat="1" ht="12.75" x14ac:dyDescent="0.2">
      <c r="A2" s="140" t="s">
        <v>268</v>
      </c>
      <c r="B2" s="140"/>
      <c r="O2" s="489"/>
      <c r="P2" s="489"/>
    </row>
    <row r="3" spans="1:16" ht="22.5" customHeight="1" x14ac:dyDescent="0.2">
      <c r="A3" s="539" t="s">
        <v>155</v>
      </c>
      <c r="B3" s="552"/>
      <c r="C3" s="26" t="s">
        <v>336</v>
      </c>
      <c r="D3" s="26" t="s">
        <v>337</v>
      </c>
      <c r="E3" s="26" t="s">
        <v>338</v>
      </c>
      <c r="F3" s="26" t="s">
        <v>339</v>
      </c>
      <c r="G3" s="26" t="s">
        <v>340</v>
      </c>
      <c r="H3" s="26" t="s">
        <v>341</v>
      </c>
      <c r="I3" s="26" t="s">
        <v>342</v>
      </c>
      <c r="J3" s="26" t="s">
        <v>343</v>
      </c>
      <c r="K3" s="26" t="s">
        <v>344</v>
      </c>
      <c r="L3" s="26" t="s">
        <v>345</v>
      </c>
      <c r="M3" s="26" t="s">
        <v>346</v>
      </c>
      <c r="N3" s="209" t="s">
        <v>347</v>
      </c>
    </row>
    <row r="4" spans="1:16" ht="12.75" thickBot="1" x14ac:dyDescent="0.25">
      <c r="A4" s="553"/>
      <c r="B4" s="554"/>
      <c r="C4" s="521" t="s">
        <v>272</v>
      </c>
      <c r="D4" s="551"/>
      <c r="E4" s="551"/>
      <c r="F4" s="551"/>
      <c r="G4" s="551"/>
      <c r="H4" s="551"/>
      <c r="I4" s="551"/>
      <c r="J4" s="551"/>
      <c r="K4" s="551"/>
      <c r="L4" s="551"/>
      <c r="M4" s="551"/>
      <c r="N4" s="551"/>
    </row>
    <row r="5" spans="1:16" s="36" customFormat="1" ht="15.75" customHeight="1" x14ac:dyDescent="0.2">
      <c r="A5" s="165" t="s">
        <v>284</v>
      </c>
      <c r="B5" s="74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80"/>
    </row>
    <row r="6" spans="1:16" s="36" customFormat="1" x14ac:dyDescent="0.2">
      <c r="A6" s="155" t="s">
        <v>295</v>
      </c>
      <c r="B6" s="74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</row>
    <row r="7" spans="1:16" s="36" customFormat="1" x14ac:dyDescent="0.2">
      <c r="A7" s="153" t="s">
        <v>42</v>
      </c>
      <c r="B7" s="141">
        <v>2010</v>
      </c>
      <c r="C7" s="87">
        <v>-6.7</v>
      </c>
      <c r="D7" s="87">
        <v>-2.1</v>
      </c>
      <c r="E7" s="87">
        <v>2.4</v>
      </c>
      <c r="F7" s="87">
        <v>7.1</v>
      </c>
      <c r="G7" s="87">
        <v>11</v>
      </c>
      <c r="H7" s="87">
        <v>15.3</v>
      </c>
      <c r="I7" s="87">
        <v>19</v>
      </c>
      <c r="J7" s="87">
        <v>16.7</v>
      </c>
      <c r="K7" s="87">
        <v>11</v>
      </c>
      <c r="L7" s="87">
        <v>5.9</v>
      </c>
      <c r="M7" s="87">
        <v>4.8</v>
      </c>
      <c r="N7" s="83">
        <v>-7.4</v>
      </c>
    </row>
    <row r="8" spans="1:16" s="36" customFormat="1" x14ac:dyDescent="0.2">
      <c r="A8" s="142"/>
      <c r="B8" s="141">
        <v>2011</v>
      </c>
      <c r="C8" s="87">
        <v>-1.6</v>
      </c>
      <c r="D8" s="87">
        <v>-2.5</v>
      </c>
      <c r="E8" s="87">
        <v>2.9</v>
      </c>
      <c r="F8" s="87">
        <v>9.6</v>
      </c>
      <c r="G8" s="87">
        <v>12.5</v>
      </c>
      <c r="H8" s="87">
        <v>16.5</v>
      </c>
      <c r="I8" s="87">
        <v>16.100000000000001</v>
      </c>
      <c r="J8" s="87">
        <v>17.3</v>
      </c>
      <c r="K8" s="87">
        <v>13.9</v>
      </c>
      <c r="L8" s="87">
        <v>7.7</v>
      </c>
      <c r="M8" s="87">
        <v>2.2000000000000002</v>
      </c>
      <c r="N8" s="83">
        <v>2.5</v>
      </c>
    </row>
    <row r="9" spans="1:16" s="36" customFormat="1" x14ac:dyDescent="0.2">
      <c r="A9" s="142"/>
      <c r="B9" s="141">
        <v>2012</v>
      </c>
      <c r="C9" s="87">
        <v>-0.2</v>
      </c>
      <c r="D9" s="87">
        <v>-5.5</v>
      </c>
      <c r="E9" s="87">
        <v>4.5999999999999996</v>
      </c>
      <c r="F9" s="87">
        <v>7.7</v>
      </c>
      <c r="G9" s="87">
        <v>13.6</v>
      </c>
      <c r="H9" s="87">
        <v>15.6</v>
      </c>
      <c r="I9" s="87">
        <v>17.8</v>
      </c>
      <c r="J9" s="87">
        <v>17.100000000000001</v>
      </c>
      <c r="K9" s="87">
        <v>12.8</v>
      </c>
      <c r="L9" s="87">
        <v>7.1</v>
      </c>
      <c r="M9" s="87">
        <v>4.2</v>
      </c>
      <c r="N9" s="83">
        <v>-1.8</v>
      </c>
    </row>
    <row r="10" spans="1:16" s="36" customFormat="1" x14ac:dyDescent="0.2">
      <c r="A10" s="142"/>
      <c r="B10" s="141">
        <v>2013</v>
      </c>
      <c r="C10" s="87">
        <v>-2.2999999999999998</v>
      </c>
      <c r="D10" s="87">
        <v>-1.3</v>
      </c>
      <c r="E10" s="87">
        <v>-2</v>
      </c>
      <c r="F10" s="87">
        <v>7.2</v>
      </c>
      <c r="G10" s="87">
        <v>12.3</v>
      </c>
      <c r="H10" s="87">
        <v>15.4</v>
      </c>
      <c r="I10" s="87">
        <v>18.100000000000001</v>
      </c>
      <c r="J10" s="87">
        <v>16.8</v>
      </c>
      <c r="K10" s="87">
        <v>11.4</v>
      </c>
      <c r="L10" s="87">
        <v>9.6</v>
      </c>
      <c r="M10" s="87">
        <v>4.4000000000000004</v>
      </c>
      <c r="N10" s="83">
        <v>1.9</v>
      </c>
    </row>
    <row r="11" spans="1:16" s="36" customFormat="1" x14ac:dyDescent="0.2">
      <c r="A11" s="142"/>
      <c r="B11" s="141">
        <v>2014</v>
      </c>
      <c r="C11" s="87">
        <v>0</v>
      </c>
      <c r="D11" s="87">
        <v>2.9</v>
      </c>
      <c r="E11" s="87">
        <v>5.8</v>
      </c>
      <c r="F11" s="87">
        <v>9.3000000000000007</v>
      </c>
      <c r="G11" s="87">
        <v>12</v>
      </c>
      <c r="H11" s="87">
        <v>15.2</v>
      </c>
      <c r="I11" s="87">
        <v>19.100000000000001</v>
      </c>
      <c r="J11" s="87">
        <v>15.7</v>
      </c>
      <c r="K11" s="87">
        <v>13.8</v>
      </c>
      <c r="L11" s="87">
        <v>10.1</v>
      </c>
      <c r="M11" s="87">
        <v>6</v>
      </c>
      <c r="N11" s="83">
        <v>1.9</v>
      </c>
    </row>
    <row r="12" spans="1:16" s="36" customFormat="1" x14ac:dyDescent="0.2">
      <c r="A12" s="142"/>
      <c r="B12" s="141">
        <v>2015</v>
      </c>
      <c r="C12" s="87">
        <v>1.4</v>
      </c>
      <c r="D12" s="87">
        <v>-0.2</v>
      </c>
      <c r="E12" s="87">
        <v>4.0999999999999996</v>
      </c>
      <c r="F12" s="87">
        <v>7.1</v>
      </c>
      <c r="G12" s="87">
        <v>11.6</v>
      </c>
      <c r="H12" s="87">
        <v>14.8</v>
      </c>
      <c r="I12" s="87">
        <v>19.100000000000001</v>
      </c>
      <c r="J12" s="87">
        <v>20.8</v>
      </c>
      <c r="K12" s="87">
        <v>13</v>
      </c>
      <c r="L12" s="87">
        <v>7.5</v>
      </c>
      <c r="M12" s="87">
        <v>5.7</v>
      </c>
      <c r="N12" s="83">
        <v>4.8</v>
      </c>
    </row>
    <row r="13" spans="1:16" s="36" customFormat="1" x14ac:dyDescent="0.2">
      <c r="A13" s="142"/>
      <c r="B13" s="141">
        <v>2016</v>
      </c>
      <c r="C13" s="87">
        <v>-2.1</v>
      </c>
      <c r="D13" s="87">
        <v>2.9</v>
      </c>
      <c r="E13" s="87">
        <v>3</v>
      </c>
      <c r="F13" s="87">
        <v>7.1</v>
      </c>
      <c r="G13" s="87">
        <v>13</v>
      </c>
      <c r="H13" s="87">
        <v>16.8</v>
      </c>
      <c r="I13" s="87">
        <v>17.899999999999999</v>
      </c>
      <c r="J13" s="87">
        <v>15.9</v>
      </c>
      <c r="K13" s="87">
        <v>14.7</v>
      </c>
      <c r="L13" s="87">
        <v>7.8</v>
      </c>
      <c r="M13" s="87">
        <v>2.7</v>
      </c>
      <c r="N13" s="83">
        <v>0</v>
      </c>
    </row>
    <row r="14" spans="1:16" s="36" customFormat="1" x14ac:dyDescent="0.2">
      <c r="A14" s="142"/>
      <c r="B14" s="141">
        <v>2017</v>
      </c>
      <c r="C14" s="87">
        <v>-5.4</v>
      </c>
      <c r="D14" s="87">
        <v>0.9</v>
      </c>
      <c r="E14" s="87">
        <v>5.5</v>
      </c>
      <c r="F14" s="87">
        <v>6.5</v>
      </c>
      <c r="G14" s="87">
        <v>12.8</v>
      </c>
      <c r="H14" s="87">
        <v>17</v>
      </c>
      <c r="I14" s="87">
        <v>17.399999999999999</v>
      </c>
      <c r="J14" s="87">
        <v>17.7</v>
      </c>
      <c r="K14" s="87">
        <v>11.3</v>
      </c>
      <c r="L14" s="87">
        <v>9.8000000000000007</v>
      </c>
      <c r="M14" s="87">
        <v>4.4000000000000004</v>
      </c>
      <c r="N14" s="83">
        <v>1.8</v>
      </c>
    </row>
    <row r="15" spans="1:16" s="36" customFormat="1" x14ac:dyDescent="0.2">
      <c r="A15" s="142"/>
      <c r="B15" s="141">
        <v>2018</v>
      </c>
      <c r="C15" s="87">
        <v>2.2999999999999998</v>
      </c>
      <c r="D15" s="87">
        <v>-3.5</v>
      </c>
      <c r="E15" s="87">
        <v>0.1</v>
      </c>
      <c r="F15" s="87">
        <v>12.5</v>
      </c>
      <c r="G15" s="87">
        <v>15</v>
      </c>
      <c r="H15" s="87">
        <v>16.899999999999999</v>
      </c>
      <c r="I15" s="87">
        <v>18.3</v>
      </c>
      <c r="J15" s="87">
        <v>19.600000000000001</v>
      </c>
      <c r="K15" s="87">
        <v>13.7</v>
      </c>
      <c r="L15" s="87">
        <v>10.199999999999999</v>
      </c>
      <c r="M15" s="87">
        <v>4.0999999999999996</v>
      </c>
      <c r="N15" s="83">
        <v>2.1</v>
      </c>
    </row>
    <row r="16" spans="1:16" s="36" customFormat="1" x14ac:dyDescent="0.2">
      <c r="A16" s="142"/>
      <c r="B16" s="141">
        <v>2019</v>
      </c>
      <c r="C16" s="87">
        <v>-1.5</v>
      </c>
      <c r="D16" s="87">
        <v>1.8</v>
      </c>
      <c r="E16" s="87">
        <v>5.8</v>
      </c>
      <c r="F16" s="87">
        <v>8.8000000000000007</v>
      </c>
      <c r="G16" s="87">
        <v>10.199999999999999</v>
      </c>
      <c r="H16" s="87">
        <v>20.3</v>
      </c>
      <c r="I16" s="87">
        <v>18.2</v>
      </c>
      <c r="J16" s="87">
        <v>18.2</v>
      </c>
      <c r="K16" s="87">
        <v>12.9</v>
      </c>
      <c r="L16" s="87">
        <v>9.8000000000000007</v>
      </c>
      <c r="M16" s="87">
        <v>6</v>
      </c>
      <c r="N16" s="83">
        <v>2.8</v>
      </c>
    </row>
    <row r="17" spans="1:14" s="36" customFormat="1" x14ac:dyDescent="0.2">
      <c r="A17" s="142"/>
      <c r="B17" s="141">
        <v>2020</v>
      </c>
      <c r="C17" s="87">
        <v>0.9</v>
      </c>
      <c r="D17" s="87">
        <v>4.3</v>
      </c>
      <c r="E17" s="87">
        <v>3.7</v>
      </c>
      <c r="F17" s="87">
        <v>8.1</v>
      </c>
      <c r="G17" s="87">
        <v>10.3</v>
      </c>
      <c r="H17" s="87">
        <v>15.9</v>
      </c>
      <c r="I17" s="87">
        <v>17</v>
      </c>
      <c r="J17" s="87">
        <v>18.2</v>
      </c>
      <c r="K17" s="87">
        <v>13.2</v>
      </c>
      <c r="L17" s="87">
        <v>9.9</v>
      </c>
      <c r="M17" s="87">
        <v>4</v>
      </c>
      <c r="N17" s="83">
        <v>1.8</v>
      </c>
    </row>
    <row r="18" spans="1:14" s="36" customFormat="1" x14ac:dyDescent="0.2">
      <c r="A18" s="142"/>
      <c r="B18" s="141">
        <v>2021</v>
      </c>
      <c r="C18" s="87">
        <v>-1.1000000000000001</v>
      </c>
      <c r="D18" s="87">
        <v>-1</v>
      </c>
      <c r="E18" s="87">
        <v>2.6</v>
      </c>
      <c r="F18" s="87">
        <v>4.8</v>
      </c>
      <c r="G18" s="87">
        <v>10.5</v>
      </c>
      <c r="H18" s="87">
        <v>18</v>
      </c>
      <c r="I18" s="87">
        <v>18.3</v>
      </c>
      <c r="J18" s="87">
        <v>15.6</v>
      </c>
      <c r="K18" s="87">
        <v>14.1</v>
      </c>
      <c r="L18" s="87">
        <v>8.6999999999999993</v>
      </c>
      <c r="M18" s="87">
        <v>3.8</v>
      </c>
      <c r="N18" s="83">
        <v>0.1</v>
      </c>
    </row>
    <row r="19" spans="1:14" s="36" customFormat="1" x14ac:dyDescent="0.2">
      <c r="A19" s="142"/>
      <c r="B19" s="141">
        <v>2022</v>
      </c>
      <c r="C19" s="87">
        <v>1</v>
      </c>
      <c r="D19" s="87">
        <v>3.4</v>
      </c>
      <c r="E19" s="87">
        <v>2.9</v>
      </c>
      <c r="F19" s="87">
        <v>5.8</v>
      </c>
      <c r="G19" s="87">
        <v>13.3</v>
      </c>
      <c r="H19" s="87">
        <v>17.899999999999999</v>
      </c>
      <c r="I19" s="87">
        <v>17.5</v>
      </c>
      <c r="J19" s="87">
        <v>18.3</v>
      </c>
      <c r="K19" s="87">
        <v>11.4</v>
      </c>
      <c r="L19" s="87">
        <v>10.3</v>
      </c>
      <c r="M19" s="87">
        <v>3</v>
      </c>
      <c r="N19" s="83">
        <v>0.9</v>
      </c>
    </row>
    <row r="20" spans="1:14" s="36" customFormat="1" x14ac:dyDescent="0.2">
      <c r="A20" s="142"/>
      <c r="B20" s="141">
        <v>2023</v>
      </c>
      <c r="C20" s="87">
        <v>2.7</v>
      </c>
      <c r="D20" s="87">
        <v>1.1000000000000001</v>
      </c>
      <c r="E20" s="87">
        <v>4.5</v>
      </c>
      <c r="F20" s="87">
        <v>6</v>
      </c>
      <c r="G20" s="87">
        <v>11.6</v>
      </c>
      <c r="H20" s="87">
        <v>16.2</v>
      </c>
      <c r="I20" s="87">
        <v>18.7</v>
      </c>
      <c r="J20" s="87">
        <v>18</v>
      </c>
      <c r="K20" s="87">
        <v>15.6</v>
      </c>
      <c r="L20" s="87">
        <v>11.1</v>
      </c>
      <c r="M20" s="87">
        <v>4.5</v>
      </c>
      <c r="N20" s="83">
        <v>1.9</v>
      </c>
    </row>
    <row r="21" spans="1:14" s="36" customFormat="1" x14ac:dyDescent="0.2">
      <c r="A21" s="142"/>
      <c r="B21" s="210">
        <v>2024</v>
      </c>
      <c r="C21" s="87">
        <v>-0.3</v>
      </c>
      <c r="D21" s="87">
        <v>5.9</v>
      </c>
      <c r="E21" s="87">
        <v>7.6</v>
      </c>
      <c r="F21" s="87">
        <v>10</v>
      </c>
      <c r="G21" s="87">
        <v>14.9</v>
      </c>
      <c r="H21" s="87">
        <v>17.600000000000001</v>
      </c>
      <c r="I21" s="87">
        <v>19.100000000000001</v>
      </c>
      <c r="J21" s="87">
        <v>19.2</v>
      </c>
      <c r="K21" s="87">
        <v>14.4</v>
      </c>
      <c r="L21" s="87">
        <v>10.199999999999999</v>
      </c>
      <c r="M21" s="87">
        <v>2.9</v>
      </c>
      <c r="N21" s="83">
        <v>1.2</v>
      </c>
    </row>
    <row r="22" spans="1:14" x14ac:dyDescent="0.2">
      <c r="A22" s="36" t="s">
        <v>102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3"/>
    </row>
    <row r="23" spans="1:14" x14ac:dyDescent="0.2">
      <c r="A23" s="155" t="s">
        <v>102</v>
      </c>
      <c r="B23" s="74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3"/>
    </row>
    <row r="24" spans="1:14" x14ac:dyDescent="0.2">
      <c r="A24" s="153" t="s">
        <v>111</v>
      </c>
      <c r="B24" s="141">
        <v>2010</v>
      </c>
      <c r="C24" s="87">
        <v>-5.5</v>
      </c>
      <c r="D24" s="87">
        <v>-1.6</v>
      </c>
      <c r="E24" s="87">
        <v>2.7</v>
      </c>
      <c r="F24" s="87">
        <v>7.3</v>
      </c>
      <c r="G24" s="87">
        <v>10.6</v>
      </c>
      <c r="H24" s="87">
        <v>15.8</v>
      </c>
      <c r="I24" s="87">
        <v>19.5</v>
      </c>
      <c r="J24" s="87">
        <v>16.5</v>
      </c>
      <c r="K24" s="87">
        <v>11.1</v>
      </c>
      <c r="L24" s="87">
        <v>6.3</v>
      </c>
      <c r="M24" s="87">
        <v>4.5</v>
      </c>
      <c r="N24" s="83">
        <v>-5.0999999999999996</v>
      </c>
    </row>
    <row r="25" spans="1:14" x14ac:dyDescent="0.2">
      <c r="A25" s="24"/>
      <c r="B25" s="141">
        <v>2011</v>
      </c>
      <c r="C25" s="87">
        <v>-0.6</v>
      </c>
      <c r="D25" s="87">
        <v>-2</v>
      </c>
      <c r="E25" s="87">
        <v>3.8</v>
      </c>
      <c r="F25" s="87">
        <v>10.3</v>
      </c>
      <c r="G25" s="87">
        <v>13.1</v>
      </c>
      <c r="H25" s="87">
        <v>16.3</v>
      </c>
      <c r="I25" s="87">
        <v>15.8</v>
      </c>
      <c r="J25" s="87">
        <v>17.399999999999999</v>
      </c>
      <c r="K25" s="87">
        <v>14.2</v>
      </c>
      <c r="L25" s="87">
        <v>8.4</v>
      </c>
      <c r="M25" s="87">
        <v>3.6</v>
      </c>
      <c r="N25" s="83">
        <v>2.2000000000000002</v>
      </c>
    </row>
    <row r="26" spans="1:14" x14ac:dyDescent="0.2">
      <c r="A26" s="24"/>
      <c r="B26" s="141">
        <v>2012</v>
      </c>
      <c r="C26" s="87">
        <v>-0.6</v>
      </c>
      <c r="D26" s="87">
        <v>-5.4</v>
      </c>
      <c r="E26" s="87">
        <v>4.8</v>
      </c>
      <c r="F26" s="87">
        <v>8.1999999999999993</v>
      </c>
      <c r="G26" s="87">
        <v>14.3</v>
      </c>
      <c r="H26" s="87">
        <v>15.9</v>
      </c>
      <c r="I26" s="87">
        <v>17.7</v>
      </c>
      <c r="J26" s="87">
        <v>17.2</v>
      </c>
      <c r="K26" s="87">
        <v>13.1</v>
      </c>
      <c r="L26" s="87">
        <v>7.5</v>
      </c>
      <c r="M26" s="87">
        <v>5.3</v>
      </c>
      <c r="N26" s="83">
        <v>-0.9</v>
      </c>
    </row>
    <row r="27" spans="1:14" x14ac:dyDescent="0.2">
      <c r="A27" s="24"/>
      <c r="B27" s="141">
        <v>2013</v>
      </c>
      <c r="C27" s="87">
        <v>-2.2999999999999998</v>
      </c>
      <c r="D27" s="87">
        <v>-1.8</v>
      </c>
      <c r="E27" s="87">
        <v>-1.5</v>
      </c>
      <c r="F27" s="87">
        <v>7.8</v>
      </c>
      <c r="G27" s="87">
        <v>12</v>
      </c>
      <c r="H27" s="87">
        <v>15.5</v>
      </c>
      <c r="I27" s="87">
        <v>18.600000000000001</v>
      </c>
      <c r="J27" s="87">
        <v>17.2</v>
      </c>
      <c r="K27" s="87">
        <v>11.6</v>
      </c>
      <c r="L27" s="87">
        <v>10.1</v>
      </c>
      <c r="M27" s="87">
        <v>4.3</v>
      </c>
      <c r="N27" s="83">
        <v>2.4</v>
      </c>
    </row>
    <row r="28" spans="1:14" x14ac:dyDescent="0.2">
      <c r="A28" s="24"/>
      <c r="B28" s="141" t="s">
        <v>279</v>
      </c>
      <c r="C28" s="87">
        <v>0.7</v>
      </c>
      <c r="D28" s="87">
        <v>3</v>
      </c>
      <c r="E28" s="87">
        <v>6.4</v>
      </c>
      <c r="F28" s="87">
        <v>9.8000000000000007</v>
      </c>
      <c r="G28" s="87">
        <v>11.9</v>
      </c>
      <c r="H28" s="87">
        <v>15.5</v>
      </c>
      <c r="I28" s="87">
        <v>19.100000000000001</v>
      </c>
      <c r="J28" s="87">
        <v>16</v>
      </c>
      <c r="K28" s="87">
        <v>14.2</v>
      </c>
      <c r="L28" s="87">
        <v>10.8</v>
      </c>
      <c r="M28" s="87">
        <v>6.8</v>
      </c>
      <c r="N28" s="83">
        <v>1.8</v>
      </c>
    </row>
    <row r="29" spans="1:14" x14ac:dyDescent="0.2">
      <c r="A29" s="24"/>
      <c r="B29" s="141" t="s">
        <v>280</v>
      </c>
      <c r="C29" s="87">
        <v>1.3</v>
      </c>
      <c r="D29" s="87">
        <v>0.2</v>
      </c>
      <c r="E29" s="87">
        <v>4.5999999999999996</v>
      </c>
      <c r="F29" s="87">
        <v>7.5</v>
      </c>
      <c r="G29" s="87">
        <v>12</v>
      </c>
      <c r="H29" s="87">
        <v>14.9</v>
      </c>
      <c r="I29" s="87">
        <v>19.2</v>
      </c>
      <c r="J29" s="87">
        <v>21.2</v>
      </c>
      <c r="K29" s="87">
        <v>12.7</v>
      </c>
      <c r="L29" s="87">
        <v>8</v>
      </c>
      <c r="M29" s="87">
        <v>6.6</v>
      </c>
      <c r="N29" s="83">
        <v>4.5999999999999996</v>
      </c>
    </row>
    <row r="30" spans="1:14" x14ac:dyDescent="0.2">
      <c r="A30" s="24"/>
      <c r="B30" s="141" t="s">
        <v>281</v>
      </c>
      <c r="C30" s="87">
        <v>-1.3</v>
      </c>
      <c r="D30" s="87">
        <v>2.4</v>
      </c>
      <c r="E30" s="87">
        <v>2.9</v>
      </c>
      <c r="F30" s="87">
        <v>7.2</v>
      </c>
      <c r="G30" s="87">
        <v>13.2</v>
      </c>
      <c r="H30" s="87">
        <v>16.600000000000001</v>
      </c>
      <c r="I30" s="87">
        <v>17.8</v>
      </c>
      <c r="J30" s="87">
        <v>16</v>
      </c>
      <c r="K30" s="87">
        <v>15.5</v>
      </c>
      <c r="L30" s="87">
        <v>7.6</v>
      </c>
      <c r="M30" s="87">
        <v>2.7</v>
      </c>
      <c r="N30" s="83">
        <v>-0.1</v>
      </c>
    </row>
    <row r="31" spans="1:14" x14ac:dyDescent="0.2">
      <c r="A31" s="24"/>
      <c r="B31" s="141" t="s">
        <v>282</v>
      </c>
      <c r="C31" s="87">
        <v>-4.5999999999999996</v>
      </c>
      <c r="D31" s="87">
        <v>1.4</v>
      </c>
      <c r="E31" s="87">
        <v>5.5</v>
      </c>
      <c r="F31" s="87">
        <v>6.4</v>
      </c>
      <c r="G31" s="87">
        <v>13.2</v>
      </c>
      <c r="H31" s="87">
        <v>17.2</v>
      </c>
      <c r="I31" s="87">
        <v>17.600000000000001</v>
      </c>
      <c r="J31" s="87">
        <v>17.5</v>
      </c>
      <c r="K31" s="87">
        <v>11.5</v>
      </c>
      <c r="L31" s="87">
        <v>9.8000000000000007</v>
      </c>
      <c r="M31" s="87">
        <v>3.9</v>
      </c>
      <c r="N31" s="83">
        <v>1.1000000000000001</v>
      </c>
    </row>
    <row r="32" spans="1:14" x14ac:dyDescent="0.2">
      <c r="A32" s="24"/>
      <c r="B32" s="141" t="s">
        <v>283</v>
      </c>
      <c r="C32" s="87">
        <v>1.4</v>
      </c>
      <c r="D32" s="87">
        <v>-3.8</v>
      </c>
      <c r="E32" s="87">
        <v>0</v>
      </c>
      <c r="F32" s="87">
        <v>11.6</v>
      </c>
      <c r="G32" s="87">
        <v>15.8</v>
      </c>
      <c r="H32" s="87">
        <v>16.7</v>
      </c>
      <c r="I32" s="87">
        <v>18.899999999999999</v>
      </c>
      <c r="J32" s="87">
        <v>19.600000000000001</v>
      </c>
      <c r="K32" s="87">
        <v>13.4</v>
      </c>
      <c r="L32" s="87">
        <v>9.6</v>
      </c>
      <c r="M32" s="87">
        <v>4.3</v>
      </c>
      <c r="N32" s="83">
        <v>0.9</v>
      </c>
    </row>
    <row r="33" spans="1:14" x14ac:dyDescent="0.2">
      <c r="A33" s="142"/>
      <c r="B33" s="141">
        <v>2019</v>
      </c>
      <c r="C33" s="87">
        <v>-1.7</v>
      </c>
      <c r="D33" s="87">
        <v>2</v>
      </c>
      <c r="E33" s="87">
        <v>5.5</v>
      </c>
      <c r="F33" s="87">
        <v>9.5</v>
      </c>
      <c r="G33" s="87">
        <v>10.3</v>
      </c>
      <c r="H33" s="87">
        <v>20.5</v>
      </c>
      <c r="I33" s="87">
        <v>18.100000000000001</v>
      </c>
      <c r="J33" s="87">
        <v>18.899999999999999</v>
      </c>
      <c r="K33" s="87">
        <v>13.1</v>
      </c>
      <c r="L33" s="87">
        <v>10.3</v>
      </c>
      <c r="M33" s="87">
        <v>6.1</v>
      </c>
      <c r="N33" s="83">
        <v>2.6</v>
      </c>
    </row>
    <row r="34" spans="1:14" x14ac:dyDescent="0.2">
      <c r="A34" s="142"/>
      <c r="B34" s="141">
        <v>2020</v>
      </c>
      <c r="C34" s="87">
        <v>1.3</v>
      </c>
      <c r="D34" s="87">
        <v>3.6</v>
      </c>
      <c r="E34" s="87">
        <v>3.4</v>
      </c>
      <c r="F34" s="87">
        <v>9</v>
      </c>
      <c r="G34" s="87">
        <v>10.3</v>
      </c>
      <c r="H34" s="87">
        <v>16.3</v>
      </c>
      <c r="I34" s="87">
        <v>17.5</v>
      </c>
      <c r="J34" s="87">
        <v>19</v>
      </c>
      <c r="K34" s="87">
        <v>14.1</v>
      </c>
      <c r="L34" s="87">
        <v>9.6999999999999993</v>
      </c>
      <c r="M34" s="87">
        <v>4.5999999999999996</v>
      </c>
      <c r="N34" s="83">
        <v>2.2000000000000002</v>
      </c>
    </row>
    <row r="35" spans="1:14" x14ac:dyDescent="0.2">
      <c r="A35" s="142"/>
      <c r="B35" s="141">
        <v>2021</v>
      </c>
      <c r="C35" s="87">
        <v>-1.2</v>
      </c>
      <c r="D35" s="87">
        <v>-0.5</v>
      </c>
      <c r="E35" s="87">
        <v>2.5</v>
      </c>
      <c r="F35" s="87">
        <v>4.8</v>
      </c>
      <c r="G35" s="87">
        <v>10.199999999999999</v>
      </c>
      <c r="H35" s="87">
        <v>18.600000000000001</v>
      </c>
      <c r="I35" s="87">
        <v>18.100000000000001</v>
      </c>
      <c r="J35" s="87">
        <v>15.5</v>
      </c>
      <c r="K35" s="87">
        <v>14.1</v>
      </c>
      <c r="L35" s="87">
        <v>8.6</v>
      </c>
      <c r="M35" s="87">
        <v>4.4000000000000004</v>
      </c>
      <c r="N35" s="83">
        <v>0.5</v>
      </c>
    </row>
    <row r="36" spans="1:14" x14ac:dyDescent="0.2">
      <c r="A36" s="142"/>
      <c r="B36" s="141">
        <v>2022</v>
      </c>
      <c r="C36" s="87">
        <v>0.5</v>
      </c>
      <c r="D36" s="87">
        <v>2.8</v>
      </c>
      <c r="E36" s="87">
        <v>3.4</v>
      </c>
      <c r="F36" s="87">
        <v>5.9</v>
      </c>
      <c r="G36" s="87">
        <v>13.9</v>
      </c>
      <c r="H36" s="87">
        <v>18.3</v>
      </c>
      <c r="I36" s="87">
        <v>17.8</v>
      </c>
      <c r="J36" s="87">
        <v>18.7</v>
      </c>
      <c r="K36" s="87">
        <v>11.8</v>
      </c>
      <c r="L36" s="87">
        <v>11.3</v>
      </c>
      <c r="M36" s="87">
        <v>4.3</v>
      </c>
      <c r="N36" s="83">
        <v>0.7</v>
      </c>
    </row>
    <row r="37" spans="1:14" x14ac:dyDescent="0.2">
      <c r="A37" s="142"/>
      <c r="B37" s="141">
        <v>2023</v>
      </c>
      <c r="C37" s="87">
        <v>2.1</v>
      </c>
      <c r="D37" s="87">
        <v>1.2</v>
      </c>
      <c r="E37" s="87">
        <v>4.0999999999999996</v>
      </c>
      <c r="F37" s="87">
        <v>6</v>
      </c>
      <c r="G37" s="87">
        <v>12.3</v>
      </c>
      <c r="H37" s="87">
        <v>16.7</v>
      </c>
      <c r="I37" s="87">
        <v>18.899999999999999</v>
      </c>
      <c r="J37" s="87">
        <v>18.3</v>
      </c>
      <c r="K37" s="87">
        <v>16.5</v>
      </c>
      <c r="L37" s="87">
        <v>11.2</v>
      </c>
      <c r="M37" s="87">
        <v>4.0999999999999996</v>
      </c>
      <c r="N37" s="83">
        <v>2.2999999999999998</v>
      </c>
    </row>
    <row r="38" spans="1:14" x14ac:dyDescent="0.2">
      <c r="A38" s="142"/>
      <c r="B38" s="141">
        <v>2024</v>
      </c>
      <c r="C38" s="87">
        <v>-0.4</v>
      </c>
      <c r="D38" s="87">
        <v>5.6</v>
      </c>
      <c r="E38" s="87">
        <v>7.2</v>
      </c>
      <c r="F38" s="87">
        <v>9.9</v>
      </c>
      <c r="G38" s="87">
        <v>14.9</v>
      </c>
      <c r="H38" s="87">
        <v>17.399999999999999</v>
      </c>
      <c r="I38" s="87">
        <v>18.899999999999999</v>
      </c>
      <c r="J38" s="87">
        <v>19.3</v>
      </c>
      <c r="K38" s="87">
        <v>15.2</v>
      </c>
      <c r="L38" s="87">
        <v>10</v>
      </c>
      <c r="M38" s="87">
        <v>3.4</v>
      </c>
      <c r="N38" s="83">
        <v>1.3</v>
      </c>
    </row>
    <row r="39" spans="1:14" s="36" customFormat="1" x14ac:dyDescent="0.2">
      <c r="A39" s="24" t="s">
        <v>273</v>
      </c>
      <c r="B39" s="141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3"/>
    </row>
    <row r="40" spans="1:14" s="36" customFormat="1" x14ac:dyDescent="0.2">
      <c r="A40" s="156" t="s">
        <v>294</v>
      </c>
      <c r="B40" s="141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3"/>
    </row>
    <row r="41" spans="1:14" s="36" customFormat="1" x14ac:dyDescent="0.2">
      <c r="A41" s="153" t="s">
        <v>274</v>
      </c>
      <c r="B41" s="141" t="s">
        <v>275</v>
      </c>
      <c r="C41" s="87">
        <v>-4.4000000000000004</v>
      </c>
      <c r="D41" s="87">
        <v>-0.3</v>
      </c>
      <c r="E41" s="87">
        <v>4.4000000000000004</v>
      </c>
      <c r="F41" s="87">
        <v>9.1</v>
      </c>
      <c r="G41" s="87">
        <v>11.2</v>
      </c>
      <c r="H41" s="87">
        <v>17.100000000000001</v>
      </c>
      <c r="I41" s="87">
        <v>21.4</v>
      </c>
      <c r="J41" s="87">
        <v>17.7</v>
      </c>
      <c r="K41" s="87">
        <v>12.6</v>
      </c>
      <c r="L41" s="87">
        <v>7.9</v>
      </c>
      <c r="M41" s="87">
        <v>5.0999999999999996</v>
      </c>
      <c r="N41" s="83">
        <v>-4.5</v>
      </c>
    </row>
    <row r="42" spans="1:14" s="36" customFormat="1" x14ac:dyDescent="0.2">
      <c r="A42" s="24"/>
      <c r="B42" s="141" t="s">
        <v>276</v>
      </c>
      <c r="C42" s="87">
        <v>0.9</v>
      </c>
      <c r="D42" s="87">
        <v>-0.6</v>
      </c>
      <c r="E42" s="87">
        <v>5.2</v>
      </c>
      <c r="F42" s="87">
        <v>12</v>
      </c>
      <c r="G42" s="87">
        <v>14.6</v>
      </c>
      <c r="H42" s="87">
        <v>18</v>
      </c>
      <c r="I42" s="87">
        <v>17</v>
      </c>
      <c r="J42" s="87">
        <v>18.7</v>
      </c>
      <c r="K42" s="87">
        <v>16</v>
      </c>
      <c r="L42" s="87">
        <v>10</v>
      </c>
      <c r="M42" s="87">
        <v>4.9000000000000004</v>
      </c>
      <c r="N42" s="83">
        <v>4.0999999999999996</v>
      </c>
    </row>
    <row r="43" spans="1:14" s="36" customFormat="1" x14ac:dyDescent="0.2">
      <c r="A43" s="24"/>
      <c r="B43" s="141" t="s">
        <v>277</v>
      </c>
      <c r="C43" s="87">
        <v>1.6</v>
      </c>
      <c r="D43" s="87">
        <v>-3.5</v>
      </c>
      <c r="E43" s="87">
        <v>7.1</v>
      </c>
      <c r="F43" s="87">
        <v>9.4</v>
      </c>
      <c r="G43" s="87">
        <v>15.4</v>
      </c>
      <c r="H43" s="87">
        <v>16.5</v>
      </c>
      <c r="I43" s="87">
        <v>18.899999999999999</v>
      </c>
      <c r="J43" s="87">
        <v>19.399999999999999</v>
      </c>
      <c r="K43" s="87">
        <v>14.8</v>
      </c>
      <c r="L43" s="87">
        <v>8.8000000000000007</v>
      </c>
      <c r="M43" s="87">
        <v>5.7</v>
      </c>
      <c r="N43" s="83">
        <v>0.8</v>
      </c>
    </row>
    <row r="44" spans="1:14" s="36" customFormat="1" x14ac:dyDescent="0.2">
      <c r="A44" s="24"/>
      <c r="B44" s="141" t="s">
        <v>278</v>
      </c>
      <c r="C44" s="87">
        <v>-0.7</v>
      </c>
      <c r="D44" s="87">
        <v>-0.9</v>
      </c>
      <c r="E44" s="87">
        <v>-1.1000000000000001</v>
      </c>
      <c r="F44" s="87">
        <v>8.9</v>
      </c>
      <c r="G44" s="87">
        <v>12.9</v>
      </c>
      <c r="H44" s="87">
        <v>16.5</v>
      </c>
      <c r="I44" s="87">
        <v>20.5</v>
      </c>
      <c r="J44" s="87">
        <v>18.7</v>
      </c>
      <c r="K44" s="87">
        <v>13.3</v>
      </c>
      <c r="L44" s="87">
        <v>11</v>
      </c>
      <c r="M44" s="87">
        <v>5</v>
      </c>
      <c r="N44" s="83">
        <v>3.6</v>
      </c>
    </row>
    <row r="45" spans="1:14" s="36" customFormat="1" x14ac:dyDescent="0.2">
      <c r="A45" s="24"/>
      <c r="B45" s="141" t="s">
        <v>279</v>
      </c>
      <c r="C45" s="87">
        <v>1.5</v>
      </c>
      <c r="D45" s="87">
        <v>4.5999999999999996</v>
      </c>
      <c r="E45" s="87">
        <v>7.9</v>
      </c>
      <c r="F45" s="87">
        <v>11.5</v>
      </c>
      <c r="G45" s="87">
        <v>12.9</v>
      </c>
      <c r="H45" s="87">
        <v>16.899999999999999</v>
      </c>
      <c r="I45" s="87">
        <v>20.5</v>
      </c>
      <c r="J45" s="87">
        <v>17.2</v>
      </c>
      <c r="K45" s="87">
        <v>15.5</v>
      </c>
      <c r="L45" s="87">
        <v>12.3</v>
      </c>
      <c r="M45" s="87">
        <v>6.9</v>
      </c>
      <c r="N45" s="83">
        <v>2.7</v>
      </c>
    </row>
    <row r="46" spans="1:14" s="36" customFormat="1" x14ac:dyDescent="0.2">
      <c r="A46" s="24"/>
      <c r="B46" s="141" t="s">
        <v>280</v>
      </c>
      <c r="C46" s="87">
        <v>2.8</v>
      </c>
      <c r="D46" s="87">
        <v>1.6</v>
      </c>
      <c r="E46" s="87">
        <v>5.7</v>
      </c>
      <c r="F46" s="87">
        <v>8.6999999999999993</v>
      </c>
      <c r="G46" s="87">
        <v>13.5</v>
      </c>
      <c r="H46" s="87">
        <v>16.3</v>
      </c>
      <c r="I46" s="87">
        <v>20.7</v>
      </c>
      <c r="J46" s="87">
        <v>22</v>
      </c>
      <c r="K46" s="87">
        <v>13.9</v>
      </c>
      <c r="L46" s="87">
        <v>8.6999999999999993</v>
      </c>
      <c r="M46" s="87">
        <v>8</v>
      </c>
      <c r="N46" s="83">
        <v>6.9</v>
      </c>
    </row>
    <row r="47" spans="1:14" s="36" customFormat="1" x14ac:dyDescent="0.2">
      <c r="A47" s="24"/>
      <c r="B47" s="141" t="s">
        <v>281</v>
      </c>
      <c r="C47" s="87">
        <v>0.6</v>
      </c>
      <c r="D47" s="87">
        <v>3.8</v>
      </c>
      <c r="E47" s="87">
        <v>4.4000000000000004</v>
      </c>
      <c r="F47" s="87">
        <v>8.5</v>
      </c>
      <c r="G47" s="87">
        <v>14.7</v>
      </c>
      <c r="H47" s="87">
        <v>18.2</v>
      </c>
      <c r="I47" s="87">
        <v>19.5</v>
      </c>
      <c r="J47" s="87">
        <v>18.399999999999999</v>
      </c>
      <c r="K47" s="87">
        <v>17.600000000000001</v>
      </c>
      <c r="L47" s="87">
        <v>8.8000000000000007</v>
      </c>
      <c r="M47" s="87">
        <v>4</v>
      </c>
      <c r="N47" s="83">
        <v>2.2999999999999998</v>
      </c>
    </row>
    <row r="48" spans="1:14" s="36" customFormat="1" x14ac:dyDescent="0.2">
      <c r="A48" s="24"/>
      <c r="B48" s="141" t="s">
        <v>282</v>
      </c>
      <c r="C48" s="87">
        <v>-3</v>
      </c>
      <c r="D48" s="87">
        <v>2.7</v>
      </c>
      <c r="E48" s="87">
        <v>7.5</v>
      </c>
      <c r="F48" s="87">
        <v>7.8</v>
      </c>
      <c r="G48" s="87">
        <v>14.8</v>
      </c>
      <c r="H48" s="87">
        <v>18.5</v>
      </c>
      <c r="I48" s="87">
        <v>19.2</v>
      </c>
      <c r="J48" s="87">
        <v>19.2</v>
      </c>
      <c r="K48" s="87">
        <v>13.7</v>
      </c>
      <c r="L48" s="87">
        <v>11.7</v>
      </c>
      <c r="M48" s="87">
        <v>5.6</v>
      </c>
      <c r="N48" s="83">
        <v>3</v>
      </c>
    </row>
    <row r="49" spans="1:14" s="36" customFormat="1" x14ac:dyDescent="0.2">
      <c r="A49" s="24"/>
      <c r="B49" s="141" t="s">
        <v>283</v>
      </c>
      <c r="C49" s="87">
        <v>3.9</v>
      </c>
      <c r="D49" s="87">
        <v>-2</v>
      </c>
      <c r="E49" s="87">
        <v>1.9</v>
      </c>
      <c r="F49" s="87">
        <v>13.8</v>
      </c>
      <c r="G49" s="87">
        <v>17.100000000000001</v>
      </c>
      <c r="H49" s="87">
        <v>18.5</v>
      </c>
      <c r="I49" s="87">
        <v>21.2</v>
      </c>
      <c r="J49" s="87">
        <v>21.8</v>
      </c>
      <c r="K49" s="87">
        <v>16.2</v>
      </c>
      <c r="L49" s="87">
        <v>11.8</v>
      </c>
      <c r="M49" s="87">
        <v>5.7</v>
      </c>
      <c r="N49" s="83">
        <v>3.7</v>
      </c>
    </row>
    <row r="50" spans="1:14" s="36" customFormat="1" x14ac:dyDescent="0.2">
      <c r="A50" s="142"/>
      <c r="B50" s="141">
        <v>2019</v>
      </c>
      <c r="C50" s="87">
        <v>0.4</v>
      </c>
      <c r="D50" s="87">
        <v>3.9</v>
      </c>
      <c r="E50" s="87">
        <v>7.2</v>
      </c>
      <c r="F50" s="87">
        <v>10.8</v>
      </c>
      <c r="G50" s="87">
        <v>11.8</v>
      </c>
      <c r="H50" s="87">
        <v>22.1</v>
      </c>
      <c r="I50" s="87">
        <v>19.7</v>
      </c>
      <c r="J50" s="87">
        <v>20.8</v>
      </c>
      <c r="K50" s="87">
        <v>15.1</v>
      </c>
      <c r="L50" s="87">
        <v>11.7</v>
      </c>
      <c r="M50" s="87">
        <v>6.5</v>
      </c>
      <c r="N50" s="83">
        <v>4.4000000000000004</v>
      </c>
    </row>
    <row r="51" spans="1:14" s="36" customFormat="1" x14ac:dyDescent="0.2">
      <c r="A51" s="142"/>
      <c r="B51" s="210">
        <v>2020</v>
      </c>
      <c r="C51" s="87">
        <v>3.1</v>
      </c>
      <c r="D51" s="87">
        <v>5.6</v>
      </c>
      <c r="E51" s="87">
        <v>5.3</v>
      </c>
      <c r="F51" s="87">
        <v>11</v>
      </c>
      <c r="G51" s="87">
        <v>12.1</v>
      </c>
      <c r="H51" s="87">
        <v>18.100000000000001</v>
      </c>
      <c r="I51" s="87">
        <v>19.3</v>
      </c>
      <c r="J51" s="87">
        <v>21.2</v>
      </c>
      <c r="K51" s="87">
        <v>16</v>
      </c>
      <c r="L51" s="87">
        <v>10.9</v>
      </c>
      <c r="M51" s="87">
        <v>6.1</v>
      </c>
      <c r="N51" s="83">
        <v>3.6</v>
      </c>
    </row>
    <row r="52" spans="1:14" s="36" customFormat="1" x14ac:dyDescent="0.2">
      <c r="A52" s="142"/>
      <c r="B52" s="210">
        <v>2021</v>
      </c>
      <c r="C52" s="87">
        <v>0.3</v>
      </c>
      <c r="D52" s="87">
        <v>0.5</v>
      </c>
      <c r="E52" s="87">
        <v>4.8</v>
      </c>
      <c r="F52" s="87">
        <v>6.2</v>
      </c>
      <c r="G52" s="87">
        <v>11.7</v>
      </c>
      <c r="H52" s="87">
        <v>20.2</v>
      </c>
      <c r="I52" s="87">
        <v>19.7</v>
      </c>
      <c r="J52" s="87">
        <v>17</v>
      </c>
      <c r="K52" s="87">
        <v>15.9</v>
      </c>
      <c r="L52" s="87">
        <v>10.199999999999999</v>
      </c>
      <c r="M52" s="87">
        <v>5.4</v>
      </c>
      <c r="N52" s="83">
        <v>2.4</v>
      </c>
    </row>
    <row r="53" spans="1:14" s="36" customFormat="1" x14ac:dyDescent="0.2">
      <c r="A53" s="142"/>
      <c r="B53" s="210">
        <v>2022</v>
      </c>
      <c r="C53" s="87">
        <v>2.7</v>
      </c>
      <c r="D53" s="87">
        <v>4.7</v>
      </c>
      <c r="E53" s="87">
        <v>5.0999999999999996</v>
      </c>
      <c r="F53" s="87">
        <v>7.8</v>
      </c>
      <c r="G53" s="87">
        <v>15.7</v>
      </c>
      <c r="H53" s="87">
        <v>19.899999999999999</v>
      </c>
      <c r="I53" s="87">
        <v>19.899999999999999</v>
      </c>
      <c r="J53" s="87">
        <v>20.9</v>
      </c>
      <c r="K53" s="87">
        <v>13.7</v>
      </c>
      <c r="L53" s="87">
        <v>12.9</v>
      </c>
      <c r="M53" s="87">
        <v>5.8</v>
      </c>
      <c r="N53" s="83">
        <v>2</v>
      </c>
    </row>
    <row r="54" spans="1:14" s="36" customFormat="1" x14ac:dyDescent="0.2">
      <c r="A54" s="142"/>
      <c r="B54" s="210">
        <v>2023</v>
      </c>
      <c r="C54" s="87">
        <v>3.9</v>
      </c>
      <c r="D54" s="87">
        <v>2.9</v>
      </c>
      <c r="E54" s="87">
        <v>5.9</v>
      </c>
      <c r="F54" s="87">
        <v>7.6</v>
      </c>
      <c r="G54" s="87">
        <v>13.6</v>
      </c>
      <c r="H54" s="87">
        <v>18.600000000000001</v>
      </c>
      <c r="I54" s="87">
        <v>20.6</v>
      </c>
      <c r="J54" s="87">
        <v>19.7</v>
      </c>
      <c r="K54" s="87">
        <v>18.399999999999999</v>
      </c>
      <c r="L54" s="87">
        <v>13.1</v>
      </c>
      <c r="M54" s="87">
        <v>5.8</v>
      </c>
      <c r="N54" s="83">
        <v>4.3</v>
      </c>
    </row>
    <row r="55" spans="1:14" s="36" customFormat="1" x14ac:dyDescent="0.2">
      <c r="A55" s="142"/>
      <c r="B55" s="210">
        <v>2024</v>
      </c>
      <c r="C55" s="87">
        <v>1.2</v>
      </c>
      <c r="D55" s="87">
        <v>7</v>
      </c>
      <c r="E55" s="87">
        <v>8.1999999999999993</v>
      </c>
      <c r="F55" s="87">
        <v>11.6</v>
      </c>
      <c r="G55" s="87">
        <v>16.2</v>
      </c>
      <c r="H55" s="87">
        <v>18.399999999999999</v>
      </c>
      <c r="I55" s="87">
        <v>20.6</v>
      </c>
      <c r="J55" s="87">
        <v>21.5</v>
      </c>
      <c r="K55" s="87">
        <v>16.899999999999999</v>
      </c>
      <c r="L55" s="87">
        <v>11.5</v>
      </c>
      <c r="M55" s="87">
        <v>4.7</v>
      </c>
      <c r="N55" s="83">
        <v>2.8</v>
      </c>
    </row>
    <row r="56" spans="1:14" x14ac:dyDescent="0.2">
      <c r="A56" s="533" t="s">
        <v>570</v>
      </c>
      <c r="B56" s="533"/>
      <c r="C56" s="533"/>
      <c r="D56" s="533"/>
      <c r="E56" s="533"/>
      <c r="F56" s="533"/>
      <c r="G56" s="533"/>
      <c r="H56" s="533"/>
      <c r="I56" s="533"/>
      <c r="J56" s="533"/>
      <c r="K56" s="533"/>
      <c r="L56" s="533"/>
      <c r="M56" s="533"/>
      <c r="N56" s="533"/>
    </row>
    <row r="57" spans="1:14" x14ac:dyDescent="0.2">
      <c r="A57" s="534" t="s">
        <v>571</v>
      </c>
      <c r="B57" s="534"/>
      <c r="C57" s="534"/>
      <c r="D57" s="534"/>
      <c r="E57" s="534"/>
      <c r="F57" s="534"/>
      <c r="G57" s="534"/>
      <c r="H57" s="534"/>
      <c r="I57" s="534"/>
      <c r="J57" s="534"/>
      <c r="K57" s="534"/>
      <c r="L57" s="534"/>
      <c r="M57" s="534"/>
      <c r="N57" s="534"/>
    </row>
  </sheetData>
  <mergeCells count="5">
    <mergeCell ref="C4:N4"/>
    <mergeCell ref="A3:B4"/>
    <mergeCell ref="O1:P2"/>
    <mergeCell ref="A56:N56"/>
    <mergeCell ref="A57:N57"/>
  </mergeCells>
  <hyperlinks>
    <hyperlink ref="O1" location="'Spis tablic'!A4" display="Powrót do spisu treści" xr:uid="{00000000-0004-0000-2600-000000000000}"/>
    <hyperlink ref="O1:P2" location="'Spis tablic   List of tables 5'!A1" display="'Spis tablic   List of tables 5'!A1" xr:uid="{00000000-0004-0000-2600-000001000000}"/>
  </hyperlink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1D61-96E3-456A-B6EE-906567132093}">
  <dimension ref="A1:G56"/>
  <sheetViews>
    <sheetView showGridLines="0" workbookViewId="0">
      <selection activeCell="E1" sqref="E1:F2"/>
    </sheetView>
  </sheetViews>
  <sheetFormatPr defaultColWidth="9.140625" defaultRowHeight="12.75" x14ac:dyDescent="0.2"/>
  <cols>
    <col min="1" max="1" width="2.5703125" style="1" customWidth="1"/>
    <col min="2" max="2" width="18.5703125" style="1" customWidth="1"/>
    <col min="3" max="3" width="2" style="1" customWidth="1"/>
    <col min="4" max="4" width="120.5703125" style="2" customWidth="1"/>
    <col min="5" max="6" width="14.7109375" style="1" customWidth="1"/>
    <col min="7" max="16384" width="9.140625" style="1"/>
  </cols>
  <sheetData>
    <row r="1" spans="1:7" ht="15.75" x14ac:dyDescent="0.25">
      <c r="B1" s="6" t="s">
        <v>924</v>
      </c>
      <c r="C1" s="12" t="s">
        <v>307</v>
      </c>
      <c r="D1" s="13" t="s">
        <v>926</v>
      </c>
      <c r="E1" s="555" t="s">
        <v>153</v>
      </c>
      <c r="F1" s="555"/>
      <c r="G1" s="473"/>
    </row>
    <row r="2" spans="1:7" ht="21.6" customHeight="1" x14ac:dyDescent="0.25">
      <c r="B2" s="117" t="s">
        <v>925</v>
      </c>
      <c r="C2" s="118" t="s">
        <v>308</v>
      </c>
      <c r="D2" s="136" t="s">
        <v>927</v>
      </c>
      <c r="E2" s="555"/>
      <c r="F2" s="555"/>
      <c r="G2" s="473"/>
    </row>
    <row r="3" spans="1:7" ht="15" x14ac:dyDescent="0.2">
      <c r="B3" s="117"/>
      <c r="C3" s="357"/>
      <c r="D3" s="357"/>
    </row>
    <row r="4" spans="1:7" ht="15" x14ac:dyDescent="0.25">
      <c r="B4" s="486" t="s">
        <v>0</v>
      </c>
      <c r="C4" s="486"/>
      <c r="D4" s="486"/>
    </row>
    <row r="5" spans="1:7" ht="14.25" x14ac:dyDescent="0.2">
      <c r="B5" s="487" t="s">
        <v>1</v>
      </c>
      <c r="C5" s="487"/>
      <c r="D5" s="487"/>
    </row>
    <row r="6" spans="1:7" ht="15" x14ac:dyDescent="0.2">
      <c r="A6" s="8"/>
      <c r="B6" s="8"/>
      <c r="C6" s="556"/>
      <c r="D6" s="556"/>
    </row>
    <row r="7" spans="1:7" x14ac:dyDescent="0.2">
      <c r="A7" s="8"/>
      <c r="B7" s="98" t="s">
        <v>928</v>
      </c>
      <c r="C7" s="99"/>
      <c r="D7" s="98" t="s">
        <v>929</v>
      </c>
    </row>
    <row r="8" spans="1:7" x14ac:dyDescent="0.2">
      <c r="A8" s="8"/>
      <c r="B8" s="103"/>
      <c r="C8" s="104"/>
      <c r="D8" s="137" t="s">
        <v>930</v>
      </c>
    </row>
    <row r="9" spans="1:7" ht="20.100000000000001" customHeight="1" x14ac:dyDescent="0.2">
      <c r="A9" s="8"/>
      <c r="B9" s="98" t="s">
        <v>931</v>
      </c>
      <c r="C9" s="99"/>
      <c r="D9" s="457" t="s">
        <v>932</v>
      </c>
    </row>
    <row r="10" spans="1:7" x14ac:dyDescent="0.2">
      <c r="A10" s="8"/>
      <c r="B10" s="103"/>
      <c r="C10" s="104"/>
      <c r="D10" s="137" t="s">
        <v>1086</v>
      </c>
    </row>
    <row r="11" spans="1:7" ht="20.100000000000001" customHeight="1" x14ac:dyDescent="0.2">
      <c r="A11" s="8"/>
      <c r="B11" s="98" t="s">
        <v>936</v>
      </c>
      <c r="C11" s="99"/>
      <c r="D11" s="98" t="s">
        <v>934</v>
      </c>
    </row>
    <row r="12" spans="1:7" x14ac:dyDescent="0.2">
      <c r="A12" s="8"/>
      <c r="B12" s="103"/>
      <c r="C12" s="104"/>
      <c r="D12" s="468" t="s">
        <v>935</v>
      </c>
    </row>
    <row r="13" spans="1:7" s="8" customFormat="1" ht="20.100000000000001" customHeight="1" x14ac:dyDescent="0.2">
      <c r="B13" s="98" t="s">
        <v>938</v>
      </c>
      <c r="C13" s="99"/>
      <c r="D13" s="98" t="s">
        <v>939</v>
      </c>
    </row>
    <row r="14" spans="1:7" x14ac:dyDescent="0.2">
      <c r="A14" s="8"/>
      <c r="B14" s="103"/>
      <c r="C14" s="104"/>
      <c r="D14" s="468" t="s">
        <v>940</v>
      </c>
    </row>
    <row r="15" spans="1:7" s="8" customFormat="1" ht="20.100000000000001" customHeight="1" x14ac:dyDescent="0.2">
      <c r="B15" s="98" t="s">
        <v>941</v>
      </c>
      <c r="C15" s="99"/>
      <c r="D15" s="98" t="s">
        <v>944</v>
      </c>
    </row>
    <row r="16" spans="1:7" x14ac:dyDescent="0.2">
      <c r="A16" s="8"/>
      <c r="B16" s="103"/>
      <c r="C16" s="104"/>
      <c r="D16" s="137" t="s">
        <v>1087</v>
      </c>
    </row>
    <row r="17" spans="1:4" ht="20.100000000000001" customHeight="1" x14ac:dyDescent="0.2">
      <c r="A17" s="8"/>
      <c r="B17" s="98" t="s">
        <v>943</v>
      </c>
      <c r="C17" s="99"/>
      <c r="D17" s="98" t="s">
        <v>945</v>
      </c>
    </row>
    <row r="18" spans="1:4" x14ac:dyDescent="0.2">
      <c r="A18" s="8"/>
      <c r="B18" s="103"/>
      <c r="C18" s="104"/>
      <c r="D18" s="137" t="s">
        <v>946</v>
      </c>
    </row>
    <row r="19" spans="1:4" s="8" customFormat="1" ht="20.100000000000001" customHeight="1" x14ac:dyDescent="0.2">
      <c r="B19" s="98" t="s">
        <v>947</v>
      </c>
      <c r="C19" s="99"/>
      <c r="D19" s="98" t="s">
        <v>948</v>
      </c>
    </row>
    <row r="20" spans="1:4" x14ac:dyDescent="0.2">
      <c r="A20" s="8"/>
      <c r="B20" s="103"/>
      <c r="C20" s="104"/>
      <c r="D20" s="137" t="s">
        <v>949</v>
      </c>
    </row>
    <row r="21" spans="1:4" ht="20.100000000000001" customHeight="1" x14ac:dyDescent="0.2">
      <c r="A21" s="8"/>
      <c r="B21" s="98" t="s">
        <v>952</v>
      </c>
      <c r="C21" s="99"/>
      <c r="D21" s="98" t="s">
        <v>950</v>
      </c>
    </row>
    <row r="22" spans="1:4" x14ac:dyDescent="0.2">
      <c r="A22" s="8"/>
      <c r="B22" s="103"/>
      <c r="C22" s="104"/>
      <c r="D22" s="137" t="s">
        <v>951</v>
      </c>
    </row>
    <row r="23" spans="1:4" ht="20.100000000000001" customHeight="1" x14ac:dyDescent="0.2">
      <c r="A23" s="8"/>
      <c r="B23" s="98" t="s">
        <v>953</v>
      </c>
      <c r="C23" s="99"/>
      <c r="D23" s="98" t="s">
        <v>954</v>
      </c>
    </row>
    <row r="24" spans="1:4" x14ac:dyDescent="0.2">
      <c r="A24" s="8"/>
      <c r="B24" s="103"/>
      <c r="C24" s="104"/>
      <c r="D24" s="468" t="s">
        <v>955</v>
      </c>
    </row>
    <row r="25" spans="1:4" ht="20.100000000000001" customHeight="1" x14ac:dyDescent="0.2">
      <c r="A25" s="8"/>
      <c r="B25" s="98" t="s">
        <v>958</v>
      </c>
      <c r="C25" s="99"/>
      <c r="D25" s="98" t="s">
        <v>956</v>
      </c>
    </row>
    <row r="26" spans="1:4" x14ac:dyDescent="0.2">
      <c r="A26" s="8"/>
      <c r="B26" s="103"/>
      <c r="C26" s="104"/>
      <c r="D26" s="468" t="s">
        <v>957</v>
      </c>
    </row>
    <row r="27" spans="1:4" ht="20.100000000000001" customHeight="1" x14ac:dyDescent="0.2">
      <c r="A27" s="8"/>
      <c r="B27" s="98" t="s">
        <v>961</v>
      </c>
      <c r="C27" s="99"/>
      <c r="D27" s="98" t="s">
        <v>959</v>
      </c>
    </row>
    <row r="28" spans="1:4" x14ac:dyDescent="0.2">
      <c r="A28" s="8"/>
      <c r="B28" s="103"/>
      <c r="C28" s="104"/>
      <c r="D28" s="468" t="s">
        <v>960</v>
      </c>
    </row>
    <row r="29" spans="1:4" ht="20.100000000000001" customHeight="1" x14ac:dyDescent="0.2">
      <c r="A29" s="8"/>
      <c r="B29" s="98" t="s">
        <v>962</v>
      </c>
      <c r="C29" s="99"/>
      <c r="D29" s="98" t="s">
        <v>963</v>
      </c>
    </row>
    <row r="30" spans="1:4" x14ac:dyDescent="0.2">
      <c r="A30" s="8"/>
      <c r="B30" s="103"/>
      <c r="C30" s="104"/>
      <c r="D30" s="468" t="s">
        <v>964</v>
      </c>
    </row>
    <row r="31" spans="1:4" ht="20.100000000000001" customHeight="1" x14ac:dyDescent="0.2">
      <c r="A31" s="8"/>
      <c r="B31" s="98" t="s">
        <v>973</v>
      </c>
      <c r="C31" s="99"/>
      <c r="D31" s="98" t="s">
        <v>979</v>
      </c>
    </row>
    <row r="32" spans="1:4" x14ac:dyDescent="0.2">
      <c r="A32" s="8"/>
      <c r="B32" s="103"/>
      <c r="C32" s="104"/>
      <c r="D32" s="468" t="s">
        <v>972</v>
      </c>
    </row>
    <row r="33" spans="1:4" ht="20.100000000000001" customHeight="1" x14ac:dyDescent="0.2">
      <c r="A33" s="8"/>
      <c r="B33" s="98" t="s">
        <v>981</v>
      </c>
      <c r="C33" s="99"/>
      <c r="D33" s="98" t="s">
        <v>978</v>
      </c>
    </row>
    <row r="34" spans="1:4" x14ac:dyDescent="0.2">
      <c r="A34" s="8"/>
      <c r="B34" s="103"/>
      <c r="C34" s="104"/>
      <c r="D34" s="468" t="s">
        <v>980</v>
      </c>
    </row>
    <row r="35" spans="1:4" ht="20.100000000000001" customHeight="1" x14ac:dyDescent="0.2">
      <c r="A35" s="8"/>
      <c r="B35" s="98" t="s">
        <v>991</v>
      </c>
      <c r="C35" s="99"/>
      <c r="D35" s="98" t="s">
        <v>989</v>
      </c>
    </row>
    <row r="36" spans="1:4" x14ac:dyDescent="0.2">
      <c r="A36" s="8"/>
      <c r="B36" s="103"/>
      <c r="C36" s="104"/>
      <c r="D36" s="471" t="s">
        <v>990</v>
      </c>
    </row>
    <row r="37" spans="1:4" ht="20.100000000000001" customHeight="1" x14ac:dyDescent="0.2">
      <c r="A37" s="8"/>
      <c r="B37" s="98" t="s">
        <v>1002</v>
      </c>
      <c r="C37" s="99"/>
      <c r="D37" s="98" t="s">
        <v>1013</v>
      </c>
    </row>
    <row r="38" spans="1:4" x14ac:dyDescent="0.2">
      <c r="A38" s="8"/>
      <c r="B38" s="103"/>
      <c r="C38" s="104"/>
      <c r="D38" s="471" t="s">
        <v>1001</v>
      </c>
    </row>
    <row r="39" spans="1:4" ht="20.100000000000001" customHeight="1" x14ac:dyDescent="0.2">
      <c r="A39" s="8"/>
      <c r="B39" s="98" t="s">
        <v>1012</v>
      </c>
      <c r="C39" s="99"/>
      <c r="D39" s="98" t="s">
        <v>1014</v>
      </c>
    </row>
    <row r="40" spans="1:4" x14ac:dyDescent="0.2">
      <c r="A40" s="8"/>
      <c r="B40" s="103"/>
      <c r="C40" s="104"/>
      <c r="D40" s="471" t="s">
        <v>1015</v>
      </c>
    </row>
    <row r="41" spans="1:4" ht="20.100000000000001" customHeight="1" x14ac:dyDescent="0.2">
      <c r="A41" s="8"/>
      <c r="B41" s="98" t="s">
        <v>1016</v>
      </c>
      <c r="C41" s="99"/>
      <c r="D41" s="98" t="s">
        <v>1017</v>
      </c>
    </row>
    <row r="42" spans="1:4" x14ac:dyDescent="0.2">
      <c r="A42" s="8"/>
      <c r="B42" s="103"/>
      <c r="C42" s="104"/>
      <c r="D42" s="468" t="s">
        <v>1018</v>
      </c>
    </row>
    <row r="43" spans="1:4" ht="20.100000000000001" customHeight="1" x14ac:dyDescent="0.2">
      <c r="A43" s="8"/>
      <c r="B43" s="98" t="s">
        <v>1020</v>
      </c>
      <c r="C43" s="99"/>
      <c r="D43" s="98" t="s">
        <v>1021</v>
      </c>
    </row>
    <row r="44" spans="1:4" x14ac:dyDescent="0.2">
      <c r="A44" s="8"/>
      <c r="B44" s="103"/>
      <c r="C44" s="104"/>
      <c r="D44" s="468" t="s">
        <v>1022</v>
      </c>
    </row>
    <row r="45" spans="1:4" ht="20.100000000000001" customHeight="1" x14ac:dyDescent="0.2">
      <c r="A45" s="8"/>
      <c r="B45" s="98" t="s">
        <v>1023</v>
      </c>
      <c r="C45" s="99"/>
      <c r="D45" s="98" t="s">
        <v>1024</v>
      </c>
    </row>
    <row r="46" spans="1:4" x14ac:dyDescent="0.2">
      <c r="A46" s="8"/>
      <c r="B46" s="103"/>
      <c r="C46" s="104"/>
      <c r="D46" s="468" t="s">
        <v>1025</v>
      </c>
    </row>
    <row r="47" spans="1:4" ht="20.100000000000001" customHeight="1" x14ac:dyDescent="0.2">
      <c r="A47" s="8"/>
      <c r="B47" s="98" t="s">
        <v>1030</v>
      </c>
      <c r="C47" s="99"/>
      <c r="D47" s="98" t="s">
        <v>1029</v>
      </c>
    </row>
    <row r="48" spans="1:4" x14ac:dyDescent="0.2">
      <c r="A48" s="8"/>
      <c r="B48" s="103"/>
      <c r="C48" s="104"/>
      <c r="D48" s="468" t="s">
        <v>1028</v>
      </c>
    </row>
    <row r="49" spans="1:4" ht="20.100000000000001" customHeight="1" x14ac:dyDescent="0.2">
      <c r="A49" s="8"/>
      <c r="B49" s="98" t="s">
        <v>1037</v>
      </c>
      <c r="C49" s="99"/>
      <c r="D49" s="98" t="s">
        <v>1035</v>
      </c>
    </row>
    <row r="50" spans="1:4" x14ac:dyDescent="0.2">
      <c r="A50" s="8"/>
      <c r="B50" s="103"/>
      <c r="C50" s="104"/>
      <c r="D50" s="468" t="s">
        <v>1036</v>
      </c>
    </row>
    <row r="51" spans="1:4" ht="20.100000000000001" customHeight="1" x14ac:dyDescent="0.2">
      <c r="A51" s="8"/>
      <c r="B51" s="98" t="s">
        <v>1040</v>
      </c>
      <c r="C51" s="99"/>
      <c r="D51" s="98" t="s">
        <v>1041</v>
      </c>
    </row>
    <row r="52" spans="1:4" x14ac:dyDescent="0.2">
      <c r="A52" s="8"/>
      <c r="B52" s="103"/>
      <c r="C52" s="104"/>
      <c r="D52" s="468" t="s">
        <v>1042</v>
      </c>
    </row>
    <row r="53" spans="1:4" ht="20.100000000000001" customHeight="1" x14ac:dyDescent="0.2">
      <c r="A53" s="8"/>
      <c r="B53" s="98" t="s">
        <v>1046</v>
      </c>
      <c r="C53" s="99"/>
      <c r="D53" s="98" t="s">
        <v>1047</v>
      </c>
    </row>
    <row r="54" spans="1:4" x14ac:dyDescent="0.2">
      <c r="A54" s="8"/>
      <c r="B54" s="103"/>
      <c r="C54" s="104"/>
      <c r="D54" s="468" t="s">
        <v>1048</v>
      </c>
    </row>
    <row r="55" spans="1:4" ht="20.100000000000001" customHeight="1" x14ac:dyDescent="0.2">
      <c r="A55" s="8"/>
      <c r="B55" s="98" t="s">
        <v>1051</v>
      </c>
      <c r="C55" s="99"/>
      <c r="D55" s="98" t="s">
        <v>1052</v>
      </c>
    </row>
    <row r="56" spans="1:4" x14ac:dyDescent="0.2">
      <c r="A56" s="8"/>
      <c r="B56" s="103"/>
      <c r="C56" s="104"/>
      <c r="D56" s="468" t="s">
        <v>1053</v>
      </c>
    </row>
  </sheetData>
  <mergeCells count="4">
    <mergeCell ref="E1:F2"/>
    <mergeCell ref="B4:D4"/>
    <mergeCell ref="B5:D5"/>
    <mergeCell ref="C6:D6"/>
  </mergeCells>
  <hyperlinks>
    <hyperlink ref="B7:D8" location="'TABL. 5.1.'!A1" display="TABL. 5.1. " xr:uid="{0A57900F-CE30-4CBC-91A2-CE40906FC7CA}"/>
    <hyperlink ref="E1" location="'Spis tablic'!A4" display="Powrót do spisu treści" xr:uid="{B4425010-A8CF-4F8D-AB56-7DA26F611597}"/>
    <hyperlink ref="E1:F2" location="'Spis działów   List of chapters'!A1" display="'Spis działów   List of chapters'!A1" xr:uid="{79349606-F8D2-4412-BDF5-E7E7D8E7CEFC}"/>
    <hyperlink ref="B9" location="'TABL. 6.2.'!A1" display="TABL. 6.2. " xr:uid="{59EE20DF-33BB-40C7-923D-0E7F5B3A51D0}"/>
    <hyperlink ref="D10" location="'TABL. 6.2.'!A1" display="Population by countries of birth in Polish part of Euroregion in 2021" xr:uid="{DD9D989B-E030-40E7-9BBC-6F98B3B85523}"/>
    <hyperlink ref="D9" location="'TABL. 6.2.'!A1" display="Ludność według kraju urodzenia w polskiej części Euroregionu w 2021 r." xr:uid="{E8894A4E-FEE6-4D6B-9249-CDDCA30F685D}"/>
    <hyperlink ref="D7" location="'TABL. 6.1.'!A1" display="Ludność w wieku 15 lat i więcej według stanu cywilnego w 2021 r." xr:uid="{9679BF47-3F55-4E4C-AB80-633C4471868A}"/>
    <hyperlink ref="D8" location="'TABL. 6.1.'!A1" display="Population aged 15 years and more by marital status in 2021" xr:uid="{ECF13575-FF6B-498F-BECC-78FF6BD046ED}"/>
    <hyperlink ref="B11" location="'TABL. 6.3.'!A1" display="TABL. 6.3. " xr:uid="{F598BA17-E467-4992-BD2A-FF6607755583}"/>
    <hyperlink ref="D12" location="'TABL. 6.3.'!A1" display="Population by citizenship in Polish part of Euroregion in 2021" xr:uid="{7983E2CA-58ED-450B-AD64-3C4EA2002D48}"/>
    <hyperlink ref="D11" location="'TABL. 6.3.'!A1" display="Ludność według obywatelstwa w polskiej części Euroregionu w 2021 r." xr:uid="{D9C0F5BD-7FCF-422F-BF08-7E549F1D4BA8}"/>
    <hyperlink ref="B13:D14" location="'TABL. 5.1.'!A1" display="TABL. 5.1. " xr:uid="{CAAAD9B3-D110-444E-A137-4514EBF1E44C}"/>
    <hyperlink ref="B15" location="'TABL. 6.5.'!A1" display="TABL. 6.5. " xr:uid="{621B583E-4671-4BB0-A0BB-72C2B41B74EE}"/>
    <hyperlink ref="D16" location="'TABL. 6.5.'!A1" display="Population by countries of birth in German part of Euroregion in 2021" xr:uid="{F6CD4F10-3E2A-420C-8281-95B8BA835A90}"/>
    <hyperlink ref="D15" location="'TABL. 6.5.'!A1" display="Ludność według kraju urodzenia w niemieckiej części Euroregionu w 2021 r." xr:uid="{58C5164C-86B2-4405-8D4A-32530AF13DE8}"/>
    <hyperlink ref="D13" location="'TABL. 6.4. '!A1" display="Ludność według obywatelstwa w czeskiej części Euroregionu w 2021 r." xr:uid="{E88842E4-DD7E-4140-8CAC-3C46AA87DB48}"/>
    <hyperlink ref="D14" location="'TABL. 6.4. '!A1" display="Population by citizenship in Czech part of Euroregion in 2021" xr:uid="{2BDF635D-53CA-415A-8725-E211F000426B}"/>
    <hyperlink ref="B17" location="'TABL. 6.6.'!A1" display="TABL. 6.6. " xr:uid="{0DF697B4-45EE-4E4B-92D3-1024E7587D61}"/>
    <hyperlink ref="D18" location="'TABL. 6.6.'!A1" display="Population by citizenship in GErman part of Euroregion in 2022" xr:uid="{217D4213-190C-4E92-AA77-F26CE2EC2796}"/>
    <hyperlink ref="D17" location="'TABL. 6.6.'!A1" display="Ludność według obywatelstwa w niemieckiej części Euroregionu w 2022 r." xr:uid="{B9D2D9DA-FBF9-4A3D-969C-98C7344CE91A}"/>
    <hyperlink ref="B19:D20" location="'TABL. 5.1.'!A1" display="TABL. 5.1. " xr:uid="{5E0B643E-CF3C-498B-9FC8-4C8B32A48D8B}"/>
    <hyperlink ref="B21" location="'TABL. 6.8.'!A1" display="TABL. 6.8. " xr:uid="{321E22AC-DC33-4CF5-8BC7-6BC161F3D92F}"/>
    <hyperlink ref="D22" location="'TABL. 6.8.'!A1" display="Households by number of persons in 2021" xr:uid="{0FF34259-3F68-4DF7-A7E1-7A7AC6E67640}"/>
    <hyperlink ref="D21" location="'TABL. 6.8.'!A1" display="Gospodarstwa domowe według liczby osób w 2021 r." xr:uid="{D4A60133-FA8B-4860-A874-61FE6611B116}"/>
    <hyperlink ref="D19" location="'TABL. 6.1.'!A1" display="Ludność w wieku 15 lat i więcej według stanu cywilnego w 2021 r." xr:uid="{C0E6F36F-E04B-43D8-8E95-130AFFAF8E24}"/>
    <hyperlink ref="D20" location="'TABL. 6.1.'!A1" display="Population aged 15 years and more by marital status in 2021" xr:uid="{14B16DEF-AFEA-4425-81B4-332340805941}"/>
    <hyperlink ref="B23" location="'TABL. 6.9.'!A1" display="TABL. 6.9. " xr:uid="{014B9C54-55F5-4D5C-83D7-8ED077869E55}"/>
    <hyperlink ref="D24" location="'TABL. 6.9.'!A1" display="Families by types in Polish and German part of Euroregion in 2021" xr:uid="{0009C8C6-3873-4A0F-91E9-EF2752090A24}"/>
    <hyperlink ref="D23" location="'TABL. 6.9.'!A1" display="Rodziny według typów w polskiej i niemieckiej części Euroregionu w 2021 r." xr:uid="{AAD41CC6-3C30-4AB7-BAFA-5ADA55FC41F9}"/>
    <hyperlink ref="B25:D26" location="'TABL. 5.1.'!A1" display="TABL. 5.1. " xr:uid="{DE6A2722-CC2D-4D0F-814E-1AB2E773AFFC}"/>
    <hyperlink ref="B27" location="'TABL. 6.11.'!A1" display="TABL. 6.5. " xr:uid="{2855E496-11D2-4F3C-AD52-AB5C3E1116E7}"/>
    <hyperlink ref="D28" location="'TABL. 6.5.'!A1" display="Population by countries of birth in German part of Euroregion in 2021" xr:uid="{DC3318A9-F441-4DD8-8E89-936F16D7C91A}"/>
    <hyperlink ref="D27" location="'TABL. 6.11.'!A1" display="Rodziny według liczby dzieci w 2021 r." xr:uid="{737C62BD-B7DA-4755-BF50-7FDA7F13340B}"/>
    <hyperlink ref="D25" location="'TABL. 6.10.'!A1" display="Rodziny według typów w czeskiej części Euroregionu w 2021 r." xr:uid="{06A8045D-3E22-49E4-A748-0496A09EAC60}"/>
    <hyperlink ref="D26" location="'TABL. 6.10.'!A1" display="Families by types in Czech part of Euroregion in 2021" xr:uid="{13FDB387-E63E-4B9F-9C2A-E183BF560EBB}"/>
    <hyperlink ref="B29" location="'TABL. 6.12.'!A1" display="TABL. 6.12. " xr:uid="{D5C525DF-CDF6-4699-96F5-967593A94E6C}"/>
    <hyperlink ref="D30" location="'TABL. 6.12.'!A1" display="Inhabited residential buildings by number of dwellings in 2021" xr:uid="{4D80B220-4535-497F-BE9D-51ED691BC5CF}"/>
    <hyperlink ref="D29" location="'TABL. 6.12.'!A1" display="Zamieszkane budynki mieszkalne według liczby mieszkań w 2021 r." xr:uid="{4F6ADCF5-C50F-4DAB-99E5-00B43CA0CDD5}"/>
    <hyperlink ref="B31:D32" location="'TABL. 5.1.'!A1" display="TABL. 5.1. " xr:uid="{C059FB51-EFB6-4108-B8B3-F2D1C57E8C6E}"/>
    <hyperlink ref="B33" location="'TABL. 6.14.'!A1" display="TABL. 6.14. " xr:uid="{FA100CF8-E79F-4596-A954-D2C4B23DE96E}"/>
    <hyperlink ref="D34" location="'TABL. 6.14.'!A1" display="Inhabited residential buidlings by age of buildings in Czech and German part of Euroregion in 2021" xr:uid="{A9EA8B01-1DF5-4B50-8008-853239D8CF8E}"/>
    <hyperlink ref="D33" location="'TABL. 6.14.'!A1" display="Zamieszkane budynki mieszkalne według okresu budowy w czeskiej i niemieckiej części Euroregionu w 2021 r." xr:uid="{2CD5ABD8-6997-4D90-BFE3-CB56FEFD82D5}"/>
    <hyperlink ref="D31" location="'TABL. 6.13.'!A1" display="Zamieszkane budynki mieszkalne według okresu budowy w polskiej części Euroregionu  w 2021 r." xr:uid="{56AFD931-F1B7-4BB3-A9E1-AF0604E15D45}"/>
    <hyperlink ref="D32" location="'TABL. 6.13.'!A1" display="Inhabited residential buildings by age of buildings in Polish part of Euroregion in 2021" xr:uid="{D3FAD50C-E4B0-4ECB-85C9-44458D2D35C5}"/>
    <hyperlink ref="B35" location="'TABL. 6.15.'!A1" display="TABL. 6.3. " xr:uid="{BF02F213-B8A9-48EF-B7CD-114E1470E22C}"/>
    <hyperlink ref="D36" location="'TABL. 6.15.'!A1" display="Inhabited residential buidlings by the type of entities that own the dwellings in Polish part of Euroregion in 2021" xr:uid="{B5C41569-68E4-4E35-9889-6480415D217D}"/>
    <hyperlink ref="D35" location="'TABL. 6.15.'!A1" display="Zamieszkane budynki mieszkalne według rodzaju podmiotów będących właścicielami mieszkań  w polskiej części Euroregionu w 2021 r." xr:uid="{E5F23EB6-AAB7-4B0E-9DDD-15D379FC3C10}"/>
    <hyperlink ref="B37:D38" location="'TABL. 5.1.'!A1" display="TABL. 5.1. " xr:uid="{D40548F2-2464-4213-A16F-01949E1737A4}"/>
    <hyperlink ref="D37" location="'TABL. 6.16.'!A1" display="Zamieszkane budynki mieszkalne według rodzaju podmiotów będących właścicielami mieszkań  w czeskiej części Euroregionu  w 2021 r." xr:uid="{4A1313FF-91C9-431D-A180-9C3962B014C9}"/>
    <hyperlink ref="D38" location="'TABL. 6.16.'!A1" display="Inhabited residential buidlings by the type of entities that own the dwellings in Czech part of Euroregion in 2021" xr:uid="{A4848906-2DFA-48B3-B8A0-F41329C92473}"/>
    <hyperlink ref="B41" location="'TABL. 6.18.'!A1" display="TABL. 6.18. " xr:uid="{BB243BE8-0A60-403A-A45F-0EF8066D5208}"/>
    <hyperlink ref="D42" location="'TABL. 6.18.'!A1" display="Dwellings by occupancy status in 2021" xr:uid="{FD1E05D4-BBF5-4FD1-A9DA-CE9AFFE16592}"/>
    <hyperlink ref="D41" location="'TABL. 6.18.'!A1" display="Mieszkania według statusu zamieszkania w 2021 r." xr:uid="{04B347B9-BAF8-47E2-98B6-C393A47E3AEC}"/>
    <hyperlink ref="B7" location="'TABL. 6.1.'!A1" display="TABL. 6.1. " xr:uid="{D366B023-9F84-4828-9462-08EF2B26F2AA}"/>
    <hyperlink ref="B13" location="'TABL. 6.4. '!A1" display="TABL. 6.4. " xr:uid="{26256CC5-4C42-4E60-B43B-A37F0A05F05E}"/>
    <hyperlink ref="B19" location="'TABL. 6.7.'!A1" display="TABL. 6.7. " xr:uid="{F998E96C-7FE0-4F42-B888-EC4CF47F6945}"/>
    <hyperlink ref="B25" location="'TABL. 6.10.'!A1" display="TABL. 6.10. " xr:uid="{78FBF368-70C4-485B-99A0-73A07FA3F1D6}"/>
    <hyperlink ref="B31" location="'TABL. 6.13.'!A1" display="TABL. 6.13. " xr:uid="{53175FAD-0784-4EF9-ADC0-680F4748036D}"/>
    <hyperlink ref="B37" location="'TABL. 6.16.'!A1" display="TABL. 6.16. " xr:uid="{1EE890DF-3BB4-46AD-A5E1-92A321262319}"/>
    <hyperlink ref="B39:D40" location="'TABL. 5.1.'!A1" display="TABL. 5.1. " xr:uid="{33FB8D7B-58A6-42EF-B586-C47AA8A9BF4C}"/>
    <hyperlink ref="D39" location="'TABL. 6.16.'!A1" display="Zamieszkane budynki mieszkalne według rodzaju podmiotów będących właścicielami mieszkań  w czeskiej części Euroregionu  w 2021 r." xr:uid="{7D7D7CCF-FC47-49F9-98A6-7901DA647A8E}"/>
    <hyperlink ref="D40" location="'TABL. 6.16.'!A1" display="Inhabited residential buidlings by the type of entities that own the dwellings in Czech part of Euroregion in 2021" xr:uid="{81A8456E-6F27-4332-9C83-C80CF406C07E}"/>
    <hyperlink ref="B39" location="'TABL. 6.16.'!A1" display="TABL. 6.16. " xr:uid="{48A1DB16-D6EF-4210-8C43-4B0F7C2D3E6D}"/>
    <hyperlink ref="B43" location="'TABL. 6.19.'!A1" display="TABL. 6.19. " xr:uid="{992A1660-8319-4886-91AB-B450581EC601}"/>
    <hyperlink ref="D44" location="'TABL. 6.19.'!A1" display="Inhabitet dwellings in 2021" xr:uid="{9E69D5CF-D1C6-45DC-99BB-8437E89F7D4F}"/>
    <hyperlink ref="D43" location="'TABL. 6.19.'!A1" display="Mieszkania zamieszkane w 2021 r." xr:uid="{FCE4862B-20DA-46DC-A8C0-3523A90A1490}"/>
    <hyperlink ref="B45" location="'TABL. 6.20.'!A1" display="TABL. 6.20. " xr:uid="{BB131B8D-0192-483E-994F-4DBE7D2A1B50}"/>
    <hyperlink ref="D46" location="'TABL. 6.20.'!A1" display="Inhabitet dwellings by usable floor space  in 2021" xr:uid="{FA54928D-3A1E-404C-A7B8-DCCFE0410D8E}"/>
    <hyperlink ref="D45" location="'TABL. 6.20.'!A1" display="Mieszkania zamieszkane według powierzchni użytkowej w 2021 r." xr:uid="{B173C639-8EB6-4530-8381-C5F0B689BAE2}"/>
    <hyperlink ref="B47" location="'TABL. 6.21.'!A1" display="TABL. 6.21. " xr:uid="{09CAD2B6-7CD9-4090-ADC7-0674D8701359}"/>
    <hyperlink ref="D48" location="'TABL. 6.21.'!A1" display="Inhabitet dwellings by heating system and energy sources in Polish part of Euroregion in 2021" xr:uid="{F8C04CA2-DBFD-4BF4-BF46-D8CE2C08FF84}"/>
    <hyperlink ref="D47" location="'TABL. 6.21.'!A1" display="Mieszkania zamieszkane według sposobu ogrzewania i źródeł energii w polskiej części Euroregionu w 2021 r." xr:uid="{89B46628-C17D-4B41-A44E-CAD0CD7FA4EF}"/>
    <hyperlink ref="B49" location="'TABL. 6.22.'!A1" display="TABL. 6.22. " xr:uid="{18729D5B-21F1-4F55-BD15-3388FE25CDDB}"/>
    <hyperlink ref="D50" location="'TABL. 6.22.'!A1" display="Inhabitet dwellings by the type of fuel – energy for heating in subregion jeleniogórski in 2021" xr:uid="{E5CD3696-2FD5-46A8-B77E-5687B0E51F98}"/>
    <hyperlink ref="D49" location="'TABL. 6.22.'!A1" display="Mieszkania zamieszkane według rodzaju paliw i źródeł energii stosowanych do ogrzewania w podregionie jeleniogórskim  w 2021 r." xr:uid="{05809E11-2F05-45A5-A76A-B545845680E3}"/>
    <hyperlink ref="B51" location="'TABL. 6.23.'!A1" display="TABL. 6.23. " xr:uid="{31F00C8C-0D62-44AB-9E99-87D356735E10}"/>
    <hyperlink ref="D52" location="'TABL. 6.23.'!A1" display="Inhabitet dwellings by heating system and energy source in Czech part of Euroregion in 2021" xr:uid="{3DE4E8C3-419F-4410-9AC2-104A7B3ECE8E}"/>
    <hyperlink ref="D51" location="'TABL. 6.23.'!A1" display="Mieszkania zamieszkane według sposobu ogrzewania i źródeł energii w czeskiej części Euroregionu  w 2021 r." xr:uid="{67886BAD-37C6-4C7F-859B-7B87725C6CE2}"/>
    <hyperlink ref="B53" location="'TABL. 6.24.'!A1" display="TABL. 6.24. " xr:uid="{ABBC2108-2D64-49D6-B071-5408A73775E2}"/>
    <hyperlink ref="D54" location="'TABL. 6.24.'!A1" display="Inhabitet dwellings by heating system in German part of Euroregion in 2022" xr:uid="{DC5D0167-B944-43AF-8313-DA7E0C678945}"/>
    <hyperlink ref="D53" location="'TABL. 6.24.'!A1" display="Mieszkania zamieszkane według sposobu ogrzewania w niemieckiej części Euroregionu  w 2022 r." xr:uid="{816EED96-6E61-4FCE-84E0-2562F81CA7DA}"/>
    <hyperlink ref="B55" location="'TABL. 6.25.'!A1" display="TABL. 6.25. " xr:uid="{BDBD5A56-F5C3-400D-AC4E-784752648A74}"/>
    <hyperlink ref="D56" location="'TABL. 6.25.'!A1" display="Inhabitet dwellings by energy sources used for heating in German part of Euroregion in 2022" xr:uid="{7092E3B4-7E4A-45A1-B8E8-EE2976669028}"/>
    <hyperlink ref="D55" location="'TABL. 6.25.'!A1" display="Mieszkania zamieszkane według według źródeł energii stosowanych do ogrzewania w niemieckiej części Euroregionu w 2022 r." xr:uid="{4FB672A7-DFD7-4496-8F60-517B3CF983D1}"/>
    <hyperlink ref="E1:G2" location="'Spis działów   List of chapters'!A1" display="'Spis działów   List of chapters'!A1" xr:uid="{7D8E98BC-5030-4584-9426-E2A210F3BB41}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B0263-A501-462D-8282-70643D8304B3}">
  <dimension ref="A1:M50"/>
  <sheetViews>
    <sheetView workbookViewId="0">
      <selection activeCell="N15" sqref="N15"/>
    </sheetView>
  </sheetViews>
  <sheetFormatPr defaultColWidth="9.140625" defaultRowHeight="11.25" x14ac:dyDescent="0.2"/>
  <cols>
    <col min="1" max="1" width="26.28515625" style="4" customWidth="1"/>
    <col min="2" max="2" width="5.42578125" style="4" customWidth="1"/>
    <col min="3" max="8" width="11.85546875" style="4" customWidth="1"/>
    <col min="9" max="9" width="9.140625" style="4"/>
    <col min="10" max="10" width="10.85546875" style="4" customWidth="1"/>
    <col min="11" max="11" width="9.140625" style="4"/>
    <col min="12" max="12" width="10.5703125" style="4" customWidth="1"/>
    <col min="13" max="16384" width="9.140625" style="4"/>
  </cols>
  <sheetData>
    <row r="1" spans="1:13" s="299" customFormat="1" ht="14.25" x14ac:dyDescent="0.2">
      <c r="A1" s="10" t="s">
        <v>1054</v>
      </c>
      <c r="B1" s="10"/>
      <c r="C1" s="10"/>
      <c r="K1" s="560" t="s">
        <v>154</v>
      </c>
      <c r="L1" s="560"/>
      <c r="M1" s="406"/>
    </row>
    <row r="2" spans="1:13" s="299" customFormat="1" ht="14.25" x14ac:dyDescent="0.2">
      <c r="A2" s="359" t="s">
        <v>1055</v>
      </c>
      <c r="B2" s="359"/>
      <c r="K2" s="560"/>
      <c r="L2" s="560"/>
      <c r="M2" s="406"/>
    </row>
    <row r="3" spans="1:13" ht="78.75" customHeight="1" x14ac:dyDescent="0.2">
      <c r="A3" s="557" t="s">
        <v>733</v>
      </c>
      <c r="B3" s="558"/>
      <c r="C3" s="358" t="s">
        <v>734</v>
      </c>
      <c r="D3" s="358" t="s">
        <v>735</v>
      </c>
      <c r="E3" s="358" t="s">
        <v>1056</v>
      </c>
      <c r="F3" s="358" t="s">
        <v>736</v>
      </c>
      <c r="G3" s="358" t="s">
        <v>737</v>
      </c>
      <c r="H3" s="361" t="s">
        <v>738</v>
      </c>
    </row>
    <row r="4" spans="1:13" s="32" customFormat="1" x14ac:dyDescent="0.2">
      <c r="A4" s="365" t="s">
        <v>30</v>
      </c>
      <c r="B4" s="368" t="s">
        <v>739</v>
      </c>
      <c r="C4" s="262">
        <v>435618</v>
      </c>
      <c r="D4" s="369">
        <v>130781</v>
      </c>
      <c r="E4" s="369">
        <v>220446</v>
      </c>
      <c r="F4" s="369">
        <v>38504</v>
      </c>
      <c r="G4" s="369">
        <v>44703</v>
      </c>
      <c r="H4" s="370">
        <v>1184</v>
      </c>
    </row>
    <row r="5" spans="1:13" s="32" customFormat="1" x14ac:dyDescent="0.2">
      <c r="A5" s="371" t="s">
        <v>31</v>
      </c>
      <c r="B5" s="368" t="s">
        <v>740</v>
      </c>
      <c r="C5" s="217">
        <v>100</v>
      </c>
      <c r="D5" s="372">
        <f>(D4/C4)*100</f>
        <v>30.021945833275943</v>
      </c>
      <c r="E5" s="372">
        <f>(E4/C4)*100</f>
        <v>50.605346886492299</v>
      </c>
      <c r="F5" s="372">
        <f>(F4/C4)*100</f>
        <v>8.838936866704314</v>
      </c>
      <c r="G5" s="372">
        <f>(G4/C4)*100</f>
        <v>10.261972645758439</v>
      </c>
      <c r="H5" s="373">
        <f>(H4/C4)*100</f>
        <v>0.2717977677690086</v>
      </c>
    </row>
    <row r="6" spans="1:13" x14ac:dyDescent="0.2">
      <c r="A6" s="374" t="s">
        <v>32</v>
      </c>
      <c r="B6" s="158"/>
      <c r="C6" s="276"/>
      <c r="D6" s="63"/>
      <c r="E6" s="276"/>
      <c r="F6" s="276"/>
      <c r="G6" s="63"/>
      <c r="H6" s="277"/>
    </row>
    <row r="7" spans="1:13" x14ac:dyDescent="0.2">
      <c r="A7" s="375" t="s">
        <v>33</v>
      </c>
      <c r="B7" s="376"/>
      <c r="C7" s="278"/>
      <c r="D7" s="64"/>
      <c r="E7" s="278"/>
      <c r="F7" s="278"/>
      <c r="G7" s="64"/>
      <c r="H7" s="279"/>
    </row>
    <row r="8" spans="1:13" x14ac:dyDescent="0.2">
      <c r="A8" s="377" t="s">
        <v>741</v>
      </c>
      <c r="B8" s="378"/>
      <c r="C8" s="278"/>
      <c r="D8" s="64"/>
      <c r="E8" s="278"/>
      <c r="F8" s="278"/>
      <c r="G8" s="64"/>
      <c r="H8" s="279"/>
    </row>
    <row r="9" spans="1:13" x14ac:dyDescent="0.2">
      <c r="A9" s="379" t="s">
        <v>34</v>
      </c>
      <c r="B9" s="380"/>
      <c r="C9" s="278"/>
      <c r="D9" s="64"/>
      <c r="E9" s="278"/>
      <c r="F9" s="278"/>
      <c r="G9" s="64"/>
      <c r="H9" s="279"/>
    </row>
    <row r="10" spans="1:13" x14ac:dyDescent="0.2">
      <c r="A10" s="374" t="s">
        <v>60</v>
      </c>
      <c r="B10" s="368" t="s">
        <v>739</v>
      </c>
      <c r="C10" s="278">
        <v>74863</v>
      </c>
      <c r="D10" s="278">
        <v>21445</v>
      </c>
      <c r="E10" s="278">
        <v>40445</v>
      </c>
      <c r="F10" s="278">
        <v>6033</v>
      </c>
      <c r="G10" s="278">
        <v>6759</v>
      </c>
      <c r="H10" s="279">
        <v>181</v>
      </c>
    </row>
    <row r="11" spans="1:13" x14ac:dyDescent="0.2">
      <c r="A11" s="374"/>
      <c r="B11" s="368" t="s">
        <v>740</v>
      </c>
      <c r="C11" s="64">
        <v>100</v>
      </c>
      <c r="D11" s="64">
        <f>(D10/C10)*100</f>
        <v>28.645659404512241</v>
      </c>
      <c r="E11" s="64">
        <f>(E10/C10)*100</f>
        <v>54.025352978106675</v>
      </c>
      <c r="F11" s="64">
        <f>(F10/C10)*100</f>
        <v>8.0587205962892217</v>
      </c>
      <c r="G11" s="64">
        <f>(G10/C10)*100</f>
        <v>9.0284920454697239</v>
      </c>
      <c r="H11" s="271">
        <f>(H10/C10)*100</f>
        <v>0.24177497562213646</v>
      </c>
    </row>
    <row r="12" spans="1:13" x14ac:dyDescent="0.2">
      <c r="A12" s="374" t="s">
        <v>36</v>
      </c>
      <c r="B12" s="368" t="s">
        <v>739</v>
      </c>
      <c r="C12" s="278">
        <v>36086</v>
      </c>
      <c r="D12" s="278">
        <v>11300</v>
      </c>
      <c r="E12" s="278">
        <v>17932</v>
      </c>
      <c r="F12" s="278">
        <v>3475</v>
      </c>
      <c r="G12" s="278">
        <v>3359</v>
      </c>
      <c r="H12" s="279">
        <v>20</v>
      </c>
    </row>
    <row r="13" spans="1:13" x14ac:dyDescent="0.2">
      <c r="A13" s="374"/>
      <c r="B13" s="368" t="s">
        <v>740</v>
      </c>
      <c r="C13" s="64">
        <v>100</v>
      </c>
      <c r="D13" s="64">
        <f>(D12/C12)*100</f>
        <v>31.314083023887378</v>
      </c>
      <c r="E13" s="64">
        <f>(E12/C12)*100</f>
        <v>49.692401485340575</v>
      </c>
      <c r="F13" s="64">
        <f>(F12/C12)*100</f>
        <v>9.6297733192928003</v>
      </c>
      <c r="G13" s="64">
        <f>(G12/C12)*100</f>
        <v>9.3083190156847539</v>
      </c>
      <c r="H13" s="271">
        <f>(H12/C12)*100</f>
        <v>5.542315579449094E-2</v>
      </c>
    </row>
    <row r="14" spans="1:13" x14ac:dyDescent="0.2">
      <c r="A14" s="374" t="s">
        <v>350</v>
      </c>
      <c r="B14" s="368" t="s">
        <v>739</v>
      </c>
      <c r="C14" s="278">
        <v>53388</v>
      </c>
      <c r="D14" s="278">
        <v>16842</v>
      </c>
      <c r="E14" s="278">
        <v>26682</v>
      </c>
      <c r="F14" s="278">
        <v>4266</v>
      </c>
      <c r="G14" s="278">
        <v>5353</v>
      </c>
      <c r="H14" s="279">
        <v>245</v>
      </c>
    </row>
    <row r="15" spans="1:13" x14ac:dyDescent="0.2">
      <c r="A15" s="374"/>
      <c r="B15" s="368" t="s">
        <v>740</v>
      </c>
      <c r="C15" s="64">
        <v>100</v>
      </c>
      <c r="D15" s="64">
        <f>(D14/C14)*100</f>
        <v>31.546414924702184</v>
      </c>
      <c r="E15" s="64">
        <f>(E14/C14)*100</f>
        <v>49.977523038885138</v>
      </c>
      <c r="F15" s="64">
        <f>(F14/C14)*100</f>
        <v>7.9905596763317597</v>
      </c>
      <c r="G15" s="64">
        <f>(G14/C14)*100</f>
        <v>10.026597737319248</v>
      </c>
      <c r="H15" s="271">
        <f>(H14/C14)*100</f>
        <v>0.45890462276166932</v>
      </c>
    </row>
    <row r="16" spans="1:13" x14ac:dyDescent="0.2">
      <c r="A16" s="374" t="s">
        <v>37</v>
      </c>
      <c r="B16" s="368" t="s">
        <v>739</v>
      </c>
      <c r="C16" s="278">
        <v>45535</v>
      </c>
      <c r="D16" s="278">
        <v>14022</v>
      </c>
      <c r="E16" s="278">
        <v>23046</v>
      </c>
      <c r="F16" s="278">
        <v>4106</v>
      </c>
      <c r="G16" s="278">
        <v>4293</v>
      </c>
      <c r="H16" s="279">
        <v>68</v>
      </c>
    </row>
    <row r="17" spans="1:8" x14ac:dyDescent="0.2">
      <c r="A17" s="374"/>
      <c r="B17" s="368" t="s">
        <v>740</v>
      </c>
      <c r="C17" s="64">
        <v>100</v>
      </c>
      <c r="D17" s="64">
        <f>(D16/C16)*100</f>
        <v>30.793894806193041</v>
      </c>
      <c r="E17" s="64">
        <f>(E16/C16)*100</f>
        <v>50.611617437136267</v>
      </c>
      <c r="F17" s="64">
        <f>(F16/C16)*100</f>
        <v>9.0172394861095864</v>
      </c>
      <c r="G17" s="64">
        <f>(G16/C16)*100</f>
        <v>9.427912594707367</v>
      </c>
      <c r="H17" s="271">
        <f>(H16/C16)*100</f>
        <v>0.14933567585373889</v>
      </c>
    </row>
    <row r="18" spans="1:8" x14ac:dyDescent="0.2">
      <c r="A18" s="374" t="s">
        <v>38</v>
      </c>
      <c r="B18" s="368" t="s">
        <v>739</v>
      </c>
      <c r="C18" s="278">
        <v>37950</v>
      </c>
      <c r="D18" s="278">
        <v>11380</v>
      </c>
      <c r="E18" s="278">
        <v>19459</v>
      </c>
      <c r="F18" s="278">
        <v>3365</v>
      </c>
      <c r="G18" s="278">
        <v>3545</v>
      </c>
      <c r="H18" s="279">
        <v>201</v>
      </c>
    </row>
    <row r="19" spans="1:8" x14ac:dyDescent="0.2">
      <c r="A19" s="374"/>
      <c r="B19" s="368" t="s">
        <v>740</v>
      </c>
      <c r="C19" s="64">
        <v>100</v>
      </c>
      <c r="D19" s="64">
        <f>(D18/C18)*100</f>
        <v>29.986824769433468</v>
      </c>
      <c r="E19" s="64">
        <f>(E18/C18)*100</f>
        <v>51.275362318840578</v>
      </c>
      <c r="F19" s="64">
        <f>(F18/C18)*100</f>
        <v>8.866930171277998</v>
      </c>
      <c r="G19" s="64">
        <f>(G18/C18)*100</f>
        <v>9.3412384716732557</v>
      </c>
      <c r="H19" s="271">
        <f>(H18/C18)*100</f>
        <v>0.52964426877470361</v>
      </c>
    </row>
    <row r="20" spans="1:8" x14ac:dyDescent="0.2">
      <c r="A20" s="374" t="s">
        <v>39</v>
      </c>
      <c r="B20" s="368" t="s">
        <v>739</v>
      </c>
      <c r="C20" s="278">
        <v>75587</v>
      </c>
      <c r="D20" s="278">
        <v>22546</v>
      </c>
      <c r="E20" s="278">
        <v>38298</v>
      </c>
      <c r="F20" s="278">
        <v>6707</v>
      </c>
      <c r="G20" s="278">
        <v>7703</v>
      </c>
      <c r="H20" s="279">
        <v>333</v>
      </c>
    </row>
    <row r="21" spans="1:8" x14ac:dyDescent="0.2">
      <c r="A21" s="374"/>
      <c r="B21" s="368" t="s">
        <v>740</v>
      </c>
      <c r="C21" s="64">
        <v>100</v>
      </c>
      <c r="D21" s="64">
        <f>(D20/C20)*100</f>
        <v>29.827880455633903</v>
      </c>
      <c r="E21" s="64">
        <f>(E20/C20)*100</f>
        <v>50.667442814240552</v>
      </c>
      <c r="F21" s="64">
        <f>(F20/C20)*100</f>
        <v>8.873218939764774</v>
      </c>
      <c r="G21" s="64">
        <f>(G20/C20)*100</f>
        <v>10.190905843597443</v>
      </c>
      <c r="H21" s="271">
        <f>(H20/C20)*100</f>
        <v>0.44055194676333226</v>
      </c>
    </row>
    <row r="22" spans="1:8" x14ac:dyDescent="0.2">
      <c r="A22" s="377" t="s">
        <v>506</v>
      </c>
      <c r="B22" s="378"/>
      <c r="C22" s="278"/>
      <c r="D22" s="278"/>
      <c r="E22" s="278"/>
      <c r="F22" s="278"/>
      <c r="G22" s="278"/>
      <c r="H22" s="279"/>
    </row>
    <row r="23" spans="1:8" x14ac:dyDescent="0.2">
      <c r="A23" s="379" t="s">
        <v>507</v>
      </c>
      <c r="B23" s="380"/>
      <c r="C23" s="278"/>
      <c r="D23" s="278"/>
      <c r="E23" s="278"/>
      <c r="F23" s="278"/>
      <c r="G23" s="278"/>
      <c r="H23" s="279"/>
    </row>
    <row r="24" spans="1:8" x14ac:dyDescent="0.2">
      <c r="A24" s="374" t="s">
        <v>61</v>
      </c>
      <c r="B24" s="368" t="s">
        <v>739</v>
      </c>
      <c r="C24" s="278">
        <v>68131</v>
      </c>
      <c r="D24" s="278">
        <v>20406</v>
      </c>
      <c r="E24" s="278">
        <v>31891</v>
      </c>
      <c r="F24" s="278">
        <v>6609</v>
      </c>
      <c r="G24" s="278">
        <v>9151</v>
      </c>
      <c r="H24" s="279">
        <v>74</v>
      </c>
    </row>
    <row r="25" spans="1:8" x14ac:dyDescent="0.2">
      <c r="A25" s="381"/>
      <c r="B25" s="368" t="s">
        <v>740</v>
      </c>
      <c r="C25" s="64">
        <v>100</v>
      </c>
      <c r="D25" s="64">
        <f>(D24/C24)*100</f>
        <v>29.951123570768079</v>
      </c>
      <c r="E25" s="64">
        <f>(E24/C24)*100</f>
        <v>46.808354493549196</v>
      </c>
      <c r="F25" s="64">
        <f>(F24/C24)*100</f>
        <v>9.7004300538668158</v>
      </c>
      <c r="G25" s="64">
        <f>(G24/C24)*100</f>
        <v>13.431477594633867</v>
      </c>
      <c r="H25" s="271">
        <f>(H24/C24)*100</f>
        <v>0.10861428718204635</v>
      </c>
    </row>
    <row r="26" spans="1:8" ht="18.75" customHeight="1" x14ac:dyDescent="0.2">
      <c r="A26" s="365" t="s">
        <v>43</v>
      </c>
      <c r="B26" s="368" t="s">
        <v>739</v>
      </c>
      <c r="C26" s="262">
        <v>354174</v>
      </c>
      <c r="D26" s="262">
        <v>114903</v>
      </c>
      <c r="E26" s="262">
        <v>152763</v>
      </c>
      <c r="F26" s="262">
        <v>56666</v>
      </c>
      <c r="G26" s="262">
        <v>28317</v>
      </c>
      <c r="H26" s="275">
        <v>1525</v>
      </c>
    </row>
    <row r="27" spans="1:8" x14ac:dyDescent="0.2">
      <c r="A27" s="382" t="s">
        <v>62</v>
      </c>
      <c r="B27" s="368" t="s">
        <v>740</v>
      </c>
      <c r="C27" s="64">
        <v>100</v>
      </c>
      <c r="D27" s="64">
        <v>32.442528248826846</v>
      </c>
      <c r="E27" s="64">
        <v>43.055673200178447</v>
      </c>
      <c r="F27" s="64">
        <v>15.999480481345326</v>
      </c>
      <c r="G27" s="64">
        <v>7.9952226871537722</v>
      </c>
      <c r="H27" s="271">
        <v>0.43057931976937891</v>
      </c>
    </row>
    <row r="28" spans="1:8" x14ac:dyDescent="0.2">
      <c r="A28" s="383" t="s">
        <v>45</v>
      </c>
      <c r="B28" s="27"/>
      <c r="C28" s="278"/>
      <c r="D28" s="278"/>
      <c r="E28" s="278"/>
      <c r="F28" s="278"/>
      <c r="G28" s="278"/>
      <c r="H28" s="190"/>
    </row>
    <row r="29" spans="1:8" x14ac:dyDescent="0.2">
      <c r="A29" s="384" t="s">
        <v>742</v>
      </c>
      <c r="B29" s="128"/>
      <c r="C29" s="278"/>
      <c r="D29" s="278"/>
      <c r="E29" s="278"/>
      <c r="F29" s="278"/>
      <c r="G29" s="278"/>
      <c r="H29" s="279"/>
    </row>
    <row r="30" spans="1:8" x14ac:dyDescent="0.2">
      <c r="A30" s="385" t="s">
        <v>743</v>
      </c>
      <c r="B30" s="368" t="s">
        <v>739</v>
      </c>
      <c r="C30" s="278">
        <v>73146</v>
      </c>
      <c r="D30" s="278">
        <v>24111</v>
      </c>
      <c r="E30" s="278">
        <v>30239</v>
      </c>
      <c r="F30" s="278">
        <v>12578</v>
      </c>
      <c r="G30" s="278">
        <v>5892</v>
      </c>
      <c r="H30" s="279">
        <v>326</v>
      </c>
    </row>
    <row r="31" spans="1:8" x14ac:dyDescent="0.2">
      <c r="A31" s="386"/>
      <c r="B31" s="368" t="s">
        <v>740</v>
      </c>
      <c r="C31" s="64">
        <v>100</v>
      </c>
      <c r="D31" s="64">
        <v>32.962841440406862</v>
      </c>
      <c r="E31" s="64">
        <v>41.3</v>
      </c>
      <c r="F31" s="64">
        <v>17.195745495310749</v>
      </c>
      <c r="G31" s="64">
        <v>8.0551226314494286</v>
      </c>
      <c r="H31" s="271">
        <v>0.44568397451672004</v>
      </c>
    </row>
    <row r="32" spans="1:8" x14ac:dyDescent="0.2">
      <c r="A32" s="385" t="s">
        <v>94</v>
      </c>
      <c r="B32" s="368" t="s">
        <v>739</v>
      </c>
      <c r="C32" s="278">
        <v>36661</v>
      </c>
      <c r="D32" s="278">
        <v>12648</v>
      </c>
      <c r="E32" s="278">
        <v>15109</v>
      </c>
      <c r="F32" s="278">
        <v>5603</v>
      </c>
      <c r="G32" s="278">
        <v>3177</v>
      </c>
      <c r="H32" s="279">
        <v>124</v>
      </c>
    </row>
    <row r="33" spans="1:8" x14ac:dyDescent="0.2">
      <c r="A33" s="386"/>
      <c r="B33" s="368" t="s">
        <v>740</v>
      </c>
      <c r="C33" s="64">
        <v>100</v>
      </c>
      <c r="D33" s="64">
        <v>34.499877253757397</v>
      </c>
      <c r="E33" s="64">
        <v>41.2</v>
      </c>
      <c r="F33" s="64">
        <v>15.283271050980607</v>
      </c>
      <c r="G33" s="64">
        <v>8.6658847276397264</v>
      </c>
      <c r="H33" s="271">
        <v>0.33823409072311178</v>
      </c>
    </row>
    <row r="34" spans="1:8" x14ac:dyDescent="0.2">
      <c r="A34" s="385" t="s">
        <v>87</v>
      </c>
      <c r="B34" s="368" t="s">
        <v>739</v>
      </c>
      <c r="C34" s="278">
        <v>66592</v>
      </c>
      <c r="D34" s="278">
        <v>21187</v>
      </c>
      <c r="E34" s="278">
        <v>28829</v>
      </c>
      <c r="F34" s="278">
        <v>11153</v>
      </c>
      <c r="G34" s="278">
        <v>5162</v>
      </c>
      <c r="H34" s="279">
        <v>261</v>
      </c>
    </row>
    <row r="35" spans="1:8" x14ac:dyDescent="0.2">
      <c r="A35" s="386"/>
      <c r="B35" s="368" t="s">
        <v>740</v>
      </c>
      <c r="C35" s="64">
        <v>100</v>
      </c>
      <c r="D35" s="64">
        <v>31.816134070158576</v>
      </c>
      <c r="E35" s="64">
        <v>43.3</v>
      </c>
      <c r="F35" s="64">
        <v>16.748258049014897</v>
      </c>
      <c r="G35" s="64">
        <v>7.7516818837097548</v>
      </c>
      <c r="H35" s="271">
        <v>0.39193897164824609</v>
      </c>
    </row>
    <row r="36" spans="1:8" x14ac:dyDescent="0.2">
      <c r="A36" s="385" t="s">
        <v>111</v>
      </c>
      <c r="B36" s="368" t="s">
        <v>739</v>
      </c>
      <c r="C36" s="278">
        <v>142363</v>
      </c>
      <c r="D36" s="278">
        <v>46298</v>
      </c>
      <c r="E36" s="278">
        <v>62503</v>
      </c>
      <c r="F36" s="278">
        <v>22058</v>
      </c>
      <c r="G36" s="278">
        <v>10816</v>
      </c>
      <c r="H36" s="279">
        <v>688</v>
      </c>
    </row>
    <row r="37" spans="1:8" x14ac:dyDescent="0.2">
      <c r="A37" s="386"/>
      <c r="B37" s="368" t="s">
        <v>740</v>
      </c>
      <c r="C37" s="64">
        <v>100</v>
      </c>
      <c r="D37" s="64">
        <v>32.521090451873029</v>
      </c>
      <c r="E37" s="64">
        <v>43.9</v>
      </c>
      <c r="F37" s="64">
        <v>15.494194418493571</v>
      </c>
      <c r="G37" s="64">
        <v>7.5974796822208024</v>
      </c>
      <c r="H37" s="271">
        <v>0.48327163659096817</v>
      </c>
    </row>
    <row r="38" spans="1:8" x14ac:dyDescent="0.2">
      <c r="A38" s="385" t="s">
        <v>744</v>
      </c>
      <c r="B38" s="368" t="s">
        <v>739</v>
      </c>
      <c r="C38" s="278">
        <v>35412</v>
      </c>
      <c r="D38" s="278">
        <v>10659</v>
      </c>
      <c r="E38" s="278">
        <v>16083</v>
      </c>
      <c r="F38" s="278">
        <v>5274</v>
      </c>
      <c r="G38" s="278">
        <v>3270</v>
      </c>
      <c r="H38" s="279">
        <v>126</v>
      </c>
    </row>
    <row r="39" spans="1:8" x14ac:dyDescent="0.2">
      <c r="A39" s="386"/>
      <c r="B39" s="368" t="s">
        <v>740</v>
      </c>
      <c r="C39" s="64">
        <v>100</v>
      </c>
      <c r="D39" s="64">
        <v>30.099966113181971</v>
      </c>
      <c r="E39" s="64">
        <v>45.380097142211682</v>
      </c>
      <c r="F39" s="64">
        <v>14.89325652321247</v>
      </c>
      <c r="G39" s="64">
        <v>9.2341579125720088</v>
      </c>
      <c r="H39" s="271">
        <v>0.35581158929176548</v>
      </c>
    </row>
    <row r="40" spans="1:8" ht="23.25" customHeight="1" x14ac:dyDescent="0.2">
      <c r="A40" s="449" t="s">
        <v>51</v>
      </c>
      <c r="B40" s="368" t="s">
        <v>739</v>
      </c>
      <c r="C40" s="262">
        <v>470819</v>
      </c>
      <c r="D40" s="262">
        <v>137463</v>
      </c>
      <c r="E40" s="262">
        <v>237357</v>
      </c>
      <c r="F40" s="262">
        <v>51194</v>
      </c>
      <c r="G40" s="262">
        <v>42733</v>
      </c>
      <c r="H40" s="275">
        <v>2072</v>
      </c>
    </row>
    <row r="41" spans="1:8" x14ac:dyDescent="0.2">
      <c r="A41" s="382" t="s">
        <v>745</v>
      </c>
      <c r="B41" s="368" t="s">
        <v>740</v>
      </c>
      <c r="C41" s="64">
        <v>100</v>
      </c>
      <c r="D41" s="64">
        <v>29.2</v>
      </c>
      <c r="E41" s="64">
        <v>50.4</v>
      </c>
      <c r="F41" s="64">
        <v>10.9</v>
      </c>
      <c r="G41" s="64">
        <v>9.1</v>
      </c>
      <c r="H41" s="271">
        <v>0.4</v>
      </c>
    </row>
    <row r="42" spans="1:8" x14ac:dyDescent="0.2">
      <c r="A42" s="383" t="s">
        <v>52</v>
      </c>
      <c r="B42" s="27"/>
      <c r="C42" s="194"/>
      <c r="D42" s="194"/>
      <c r="E42" s="194"/>
      <c r="F42" s="194"/>
      <c r="G42" s="194"/>
      <c r="H42" s="190"/>
    </row>
    <row r="43" spans="1:8" x14ac:dyDescent="0.2">
      <c r="A43" s="384" t="s">
        <v>34</v>
      </c>
      <c r="B43" s="128"/>
      <c r="C43" s="194"/>
      <c r="D43" s="194"/>
      <c r="E43" s="194"/>
      <c r="F43" s="194"/>
      <c r="G43" s="194"/>
      <c r="H43" s="190"/>
    </row>
    <row r="44" spans="1:8" x14ac:dyDescent="0.2">
      <c r="A44" s="374" t="s">
        <v>53</v>
      </c>
      <c r="B44" s="368" t="s">
        <v>739</v>
      </c>
      <c r="C44" s="278">
        <v>255439</v>
      </c>
      <c r="D44" s="278">
        <v>73593</v>
      </c>
      <c r="E44" s="278">
        <v>131610</v>
      </c>
      <c r="F44" s="278">
        <v>26959</v>
      </c>
      <c r="G44" s="278">
        <v>22373</v>
      </c>
      <c r="H44" s="279">
        <v>905</v>
      </c>
    </row>
    <row r="45" spans="1:8" x14ac:dyDescent="0.2">
      <c r="A45" s="381"/>
      <c r="B45" s="368" t="s">
        <v>740</v>
      </c>
      <c r="C45" s="64">
        <v>100</v>
      </c>
      <c r="D45" s="64">
        <v>28.8</v>
      </c>
      <c r="E45" s="64">
        <v>51.5</v>
      </c>
      <c r="F45" s="64">
        <v>10.6</v>
      </c>
      <c r="G45" s="64">
        <v>8.8000000000000007</v>
      </c>
      <c r="H45" s="271">
        <v>0.4</v>
      </c>
    </row>
    <row r="46" spans="1:8" x14ac:dyDescent="0.2">
      <c r="A46" s="374" t="s">
        <v>54</v>
      </c>
      <c r="B46" s="368" t="s">
        <v>739</v>
      </c>
      <c r="C46" s="278">
        <v>215380</v>
      </c>
      <c r="D46" s="278">
        <v>63882</v>
      </c>
      <c r="E46" s="278">
        <v>105748</v>
      </c>
      <c r="F46" s="278">
        <v>24235</v>
      </c>
      <c r="G46" s="278">
        <v>20358</v>
      </c>
      <c r="H46" s="279">
        <v>1168</v>
      </c>
    </row>
    <row r="47" spans="1:8" x14ac:dyDescent="0.2">
      <c r="A47" s="381"/>
      <c r="B47" s="368" t="s">
        <v>740</v>
      </c>
      <c r="C47" s="64">
        <v>100</v>
      </c>
      <c r="D47" s="64">
        <v>29.7</v>
      </c>
      <c r="E47" s="64">
        <v>49.1</v>
      </c>
      <c r="F47" s="64">
        <v>11.3</v>
      </c>
      <c r="G47" s="64">
        <v>9.5</v>
      </c>
      <c r="H47" s="271">
        <v>0.5</v>
      </c>
    </row>
    <row r="49" spans="1:8" ht="27.75" customHeight="1" x14ac:dyDescent="0.2">
      <c r="A49" s="559" t="s">
        <v>1057</v>
      </c>
      <c r="B49" s="559"/>
      <c r="C49" s="559"/>
      <c r="D49" s="559"/>
      <c r="E49" s="559"/>
      <c r="F49" s="559"/>
      <c r="G49" s="559"/>
      <c r="H49" s="559"/>
    </row>
    <row r="50" spans="1:8" ht="25.5" customHeight="1" x14ac:dyDescent="0.2">
      <c r="A50" s="536" t="s">
        <v>1058</v>
      </c>
      <c r="B50" s="536"/>
      <c r="C50" s="536"/>
      <c r="D50" s="536"/>
      <c r="E50" s="536"/>
      <c r="F50" s="536"/>
      <c r="G50" s="536"/>
      <c r="H50" s="536"/>
    </row>
  </sheetData>
  <mergeCells count="4">
    <mergeCell ref="A3:B3"/>
    <mergeCell ref="A49:H49"/>
    <mergeCell ref="A50:H50"/>
    <mergeCell ref="K1:L2"/>
  </mergeCells>
  <hyperlinks>
    <hyperlink ref="K1" location="'Spis tablic'!A4" display="Powrót do spisu treści" xr:uid="{B4A76CD3-405B-497D-8EA6-5B908544CAD0}"/>
    <hyperlink ref="K1:L2" location="'Spis tablic   List of table 6'!A1" display="'Spis tablic   List of table 6'!A1" xr:uid="{79C7E788-7F38-4666-BB29-CCF1124A7BAD}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1F385-325F-46ED-BD2E-60AE2187CF81}">
  <dimension ref="A1:T27"/>
  <sheetViews>
    <sheetView workbookViewId="0">
      <selection activeCell="A6" sqref="A6:A7"/>
    </sheetView>
  </sheetViews>
  <sheetFormatPr defaultColWidth="9.140625" defaultRowHeight="11.25" x14ac:dyDescent="0.2"/>
  <cols>
    <col min="1" max="1" width="26.28515625" style="4" customWidth="1"/>
    <col min="2" max="2" width="5.5703125" style="4" customWidth="1"/>
    <col min="3" max="17" width="10.140625" style="4" customWidth="1"/>
    <col min="18" max="19" width="9.140625" style="4"/>
    <col min="20" max="20" width="12.42578125" style="4" customWidth="1"/>
    <col min="21" max="16384" width="9.140625" style="4"/>
  </cols>
  <sheetData>
    <row r="1" spans="1:20" s="299" customFormat="1" ht="55.5" customHeight="1" x14ac:dyDescent="0.2">
      <c r="A1" s="561" t="s">
        <v>1085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474"/>
      <c r="S1" s="560" t="s">
        <v>154</v>
      </c>
      <c r="T1" s="560"/>
    </row>
    <row r="2" spans="1:20" ht="25.9" customHeight="1" x14ac:dyDescent="0.2">
      <c r="A2" s="562" t="s">
        <v>746</v>
      </c>
      <c r="B2" s="563"/>
      <c r="C2" s="490" t="s">
        <v>747</v>
      </c>
      <c r="D2" s="490" t="s">
        <v>748</v>
      </c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512"/>
    </row>
    <row r="3" spans="1:20" ht="21" customHeight="1" x14ac:dyDescent="0.2">
      <c r="A3" s="564"/>
      <c r="B3" s="565"/>
      <c r="C3" s="490"/>
      <c r="D3" s="490" t="s">
        <v>749</v>
      </c>
      <c r="E3" s="490" t="s">
        <v>750</v>
      </c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512"/>
    </row>
    <row r="4" spans="1:20" ht="27.6" customHeight="1" x14ac:dyDescent="0.2">
      <c r="A4" s="564"/>
      <c r="B4" s="565"/>
      <c r="C4" s="490"/>
      <c r="D4" s="490"/>
      <c r="E4" s="495" t="s">
        <v>751</v>
      </c>
      <c r="F4" s="490" t="s">
        <v>752</v>
      </c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512"/>
    </row>
    <row r="5" spans="1:20" ht="68.25" customHeight="1" x14ac:dyDescent="0.2">
      <c r="A5" s="566"/>
      <c r="B5" s="567"/>
      <c r="C5" s="490"/>
      <c r="D5" s="490"/>
      <c r="E5" s="543"/>
      <c r="F5" s="358" t="s">
        <v>753</v>
      </c>
      <c r="G5" s="358" t="s">
        <v>754</v>
      </c>
      <c r="H5" s="358" t="s">
        <v>755</v>
      </c>
      <c r="I5" s="358" t="s">
        <v>756</v>
      </c>
      <c r="J5" s="358" t="s">
        <v>757</v>
      </c>
      <c r="K5" s="358" t="s">
        <v>758</v>
      </c>
      <c r="L5" s="358" t="s">
        <v>759</v>
      </c>
      <c r="M5" s="358" t="s">
        <v>760</v>
      </c>
      <c r="N5" s="358" t="s">
        <v>761</v>
      </c>
      <c r="O5" s="358" t="s">
        <v>762</v>
      </c>
      <c r="P5" s="358" t="s">
        <v>763</v>
      </c>
      <c r="Q5" s="361" t="s">
        <v>764</v>
      </c>
    </row>
    <row r="6" spans="1:20" s="456" customFormat="1" ht="19.5" customHeight="1" x14ac:dyDescent="0.2">
      <c r="A6" s="449" t="s">
        <v>1096</v>
      </c>
      <c r="B6" s="458" t="s">
        <v>739</v>
      </c>
      <c r="C6" s="452">
        <v>504152</v>
      </c>
      <c r="D6" s="452">
        <v>484590</v>
      </c>
      <c r="E6" s="452">
        <v>18865</v>
      </c>
      <c r="F6" s="452">
        <v>1744</v>
      </c>
      <c r="G6" s="452">
        <v>1171</v>
      </c>
      <c r="H6" s="452">
        <v>222</v>
      </c>
      <c r="I6" s="452">
        <v>473</v>
      </c>
      <c r="J6" s="453">
        <v>478</v>
      </c>
      <c r="K6" s="454">
        <v>270</v>
      </c>
      <c r="L6" s="454">
        <v>751</v>
      </c>
      <c r="M6" s="454">
        <v>3188</v>
      </c>
      <c r="N6" s="454">
        <v>539</v>
      </c>
      <c r="O6" s="454">
        <v>6289</v>
      </c>
      <c r="P6" s="454">
        <v>1638</v>
      </c>
      <c r="Q6" s="455">
        <v>228</v>
      </c>
    </row>
    <row r="7" spans="1:20" s="32" customFormat="1" x14ac:dyDescent="0.2">
      <c r="A7" s="390" t="s">
        <v>1097</v>
      </c>
      <c r="B7" s="368" t="s">
        <v>740</v>
      </c>
      <c r="C7" s="391" t="s">
        <v>269</v>
      </c>
      <c r="D7" s="391" t="s">
        <v>269</v>
      </c>
      <c r="E7" s="217">
        <v>100</v>
      </c>
      <c r="F7" s="217">
        <f>(F6/$E6)*100</f>
        <v>9.2446329181023064</v>
      </c>
      <c r="G7" s="217">
        <f t="shared" ref="G7:Q7" si="0">(G6/$E6)*100</f>
        <v>6.2072621256294722</v>
      </c>
      <c r="H7" s="217">
        <f t="shared" si="0"/>
        <v>1.1767824012721972</v>
      </c>
      <c r="I7" s="217">
        <f t="shared" si="0"/>
        <v>2.5072886297376091</v>
      </c>
      <c r="J7" s="217">
        <f t="shared" si="0"/>
        <v>2.5337927378743705</v>
      </c>
      <c r="K7" s="217">
        <f t="shared" si="0"/>
        <v>1.4312218393851046</v>
      </c>
      <c r="L7" s="217">
        <f t="shared" si="0"/>
        <v>3.9809170421415319</v>
      </c>
      <c r="M7" s="217">
        <f t="shared" si="0"/>
        <v>16.899019347998941</v>
      </c>
      <c r="N7" s="217">
        <f t="shared" si="0"/>
        <v>2.8571428571428572</v>
      </c>
      <c r="O7" s="217">
        <f t="shared" si="0"/>
        <v>33.336867214418234</v>
      </c>
      <c r="P7" s="217">
        <f t="shared" si="0"/>
        <v>8.6827458256029679</v>
      </c>
      <c r="Q7" s="221">
        <f t="shared" si="0"/>
        <v>1.2085873310363104</v>
      </c>
    </row>
    <row r="8" spans="1:20" x14ac:dyDescent="0.2">
      <c r="A8" s="374" t="s">
        <v>32</v>
      </c>
      <c r="B8" s="158"/>
      <c r="C8" s="276"/>
      <c r="D8" s="63"/>
      <c r="E8" s="276"/>
      <c r="F8" s="276"/>
      <c r="G8" s="63"/>
      <c r="H8" s="276"/>
      <c r="I8" s="276"/>
      <c r="J8" s="63"/>
      <c r="K8" s="194"/>
      <c r="L8" s="194"/>
      <c r="M8" s="194"/>
      <c r="N8" s="194"/>
      <c r="O8" s="194"/>
      <c r="P8" s="194"/>
      <c r="Q8" s="190"/>
    </row>
    <row r="9" spans="1:20" x14ac:dyDescent="0.2">
      <c r="A9" s="392" t="s">
        <v>33</v>
      </c>
      <c r="B9" s="376"/>
      <c r="C9" s="278"/>
      <c r="D9" s="64"/>
      <c r="E9" s="278"/>
      <c r="F9" s="278"/>
      <c r="G9" s="64"/>
      <c r="H9" s="278"/>
      <c r="I9" s="278"/>
      <c r="J9" s="64"/>
      <c r="K9" s="194"/>
      <c r="L9" s="194"/>
      <c r="M9" s="194"/>
      <c r="N9" s="194"/>
      <c r="O9" s="194"/>
      <c r="P9" s="194"/>
      <c r="Q9" s="190"/>
    </row>
    <row r="10" spans="1:20" x14ac:dyDescent="0.2">
      <c r="A10" s="377" t="s">
        <v>52</v>
      </c>
      <c r="B10" s="378"/>
      <c r="C10" s="278"/>
      <c r="D10" s="64"/>
      <c r="E10" s="278"/>
      <c r="F10" s="278"/>
      <c r="G10" s="64"/>
      <c r="H10" s="278"/>
      <c r="I10" s="278"/>
      <c r="J10" s="64"/>
      <c r="K10" s="194"/>
      <c r="L10" s="194"/>
      <c r="M10" s="194"/>
      <c r="N10" s="194"/>
      <c r="O10" s="194"/>
      <c r="P10" s="194"/>
      <c r="Q10" s="190"/>
    </row>
    <row r="11" spans="1:20" x14ac:dyDescent="0.2">
      <c r="A11" s="393" t="s">
        <v>34</v>
      </c>
      <c r="B11" s="380"/>
      <c r="C11" s="278"/>
      <c r="D11" s="64"/>
      <c r="E11" s="278"/>
      <c r="F11" s="278"/>
      <c r="G11" s="64"/>
      <c r="H11" s="278"/>
      <c r="I11" s="278"/>
      <c r="J11" s="64"/>
      <c r="K11" s="194"/>
      <c r="L11" s="194"/>
      <c r="M11" s="194"/>
      <c r="N11" s="194"/>
      <c r="O11" s="194"/>
      <c r="P11" s="194"/>
      <c r="Q11" s="190"/>
    </row>
    <row r="12" spans="1:20" x14ac:dyDescent="0.2">
      <c r="A12" s="374" t="s">
        <v>60</v>
      </c>
      <c r="B12" s="368" t="s">
        <v>739</v>
      </c>
      <c r="C12" s="394">
        <v>88435</v>
      </c>
      <c r="D12" s="394">
        <v>84252</v>
      </c>
      <c r="E12" s="394">
        <v>4011</v>
      </c>
      <c r="F12" s="331">
        <v>191</v>
      </c>
      <c r="G12" s="331">
        <v>988</v>
      </c>
      <c r="H12" s="331">
        <v>17</v>
      </c>
      <c r="I12" s="331">
        <v>118</v>
      </c>
      <c r="J12" s="331">
        <v>59</v>
      </c>
      <c r="K12" s="331">
        <v>96</v>
      </c>
      <c r="L12" s="331">
        <v>42</v>
      </c>
      <c r="M12" s="331">
        <v>467</v>
      </c>
      <c r="N12" s="331">
        <v>73</v>
      </c>
      <c r="O12" s="331">
        <v>1151</v>
      </c>
      <c r="P12" s="331">
        <v>317</v>
      </c>
      <c r="Q12" s="353">
        <v>47</v>
      </c>
    </row>
    <row r="13" spans="1:20" x14ac:dyDescent="0.2">
      <c r="A13" s="374"/>
      <c r="B13" s="368" t="s">
        <v>740</v>
      </c>
      <c r="C13" s="391" t="s">
        <v>269</v>
      </c>
      <c r="D13" s="391" t="s">
        <v>269</v>
      </c>
      <c r="E13" s="174">
        <v>100</v>
      </c>
      <c r="F13" s="174">
        <f>(F12/$E12)*100</f>
        <v>4.7619047619047619</v>
      </c>
      <c r="G13" s="174">
        <f t="shared" ref="G13:Q13" si="1">(G12/$E12)*100</f>
        <v>24.632261281475941</v>
      </c>
      <c r="H13" s="174">
        <f t="shared" si="1"/>
        <v>0.42383445524806784</v>
      </c>
      <c r="I13" s="174">
        <f t="shared" si="1"/>
        <v>2.9419097481924705</v>
      </c>
      <c r="J13" s="174">
        <f t="shared" si="1"/>
        <v>1.4709548740962353</v>
      </c>
      <c r="K13" s="174">
        <f t="shared" si="1"/>
        <v>2.3934181002243831</v>
      </c>
      <c r="L13" s="174">
        <f t="shared" si="1"/>
        <v>1.0471204188481675</v>
      </c>
      <c r="M13" s="174">
        <f t="shared" si="1"/>
        <v>11.642981800049863</v>
      </c>
      <c r="N13" s="174">
        <f t="shared" si="1"/>
        <v>1.8199950137122913</v>
      </c>
      <c r="O13" s="174">
        <f t="shared" si="1"/>
        <v>28.696085764148592</v>
      </c>
      <c r="P13" s="174">
        <f t="shared" si="1"/>
        <v>7.9032660184492647</v>
      </c>
      <c r="Q13" s="175">
        <f t="shared" si="1"/>
        <v>1.1717776115681875</v>
      </c>
    </row>
    <row r="14" spans="1:20" x14ac:dyDescent="0.2">
      <c r="A14" s="374" t="s">
        <v>36</v>
      </c>
      <c r="B14" s="368" t="s">
        <v>739</v>
      </c>
      <c r="C14" s="394">
        <v>41660</v>
      </c>
      <c r="D14" s="394">
        <v>40602</v>
      </c>
      <c r="E14" s="394">
        <v>1024</v>
      </c>
      <c r="F14" s="331">
        <v>87</v>
      </c>
      <c r="G14" s="331">
        <v>1</v>
      </c>
      <c r="H14" s="331">
        <v>26</v>
      </c>
      <c r="I14" s="331">
        <v>25</v>
      </c>
      <c r="J14" s="331">
        <v>30</v>
      </c>
      <c r="K14" s="331">
        <v>1</v>
      </c>
      <c r="L14" s="331">
        <v>79</v>
      </c>
      <c r="M14" s="331">
        <v>193</v>
      </c>
      <c r="N14" s="331">
        <v>27</v>
      </c>
      <c r="O14" s="331">
        <v>316</v>
      </c>
      <c r="P14" s="331">
        <v>134</v>
      </c>
      <c r="Q14" s="353">
        <v>6</v>
      </c>
    </row>
    <row r="15" spans="1:20" x14ac:dyDescent="0.2">
      <c r="A15" s="374"/>
      <c r="B15" s="368" t="s">
        <v>740</v>
      </c>
      <c r="C15" s="391" t="s">
        <v>269</v>
      </c>
      <c r="D15" s="391" t="s">
        <v>269</v>
      </c>
      <c r="E15" s="174">
        <v>100</v>
      </c>
      <c r="F15" s="174">
        <f>(F14/$E14)*100</f>
        <v>8.49609375</v>
      </c>
      <c r="G15" s="174">
        <f t="shared" ref="G15:Q15" si="2">(G14/$E14)*100</f>
        <v>9.765625E-2</v>
      </c>
      <c r="H15" s="174">
        <f t="shared" si="2"/>
        <v>2.5390625</v>
      </c>
      <c r="I15" s="174">
        <f t="shared" si="2"/>
        <v>2.44140625</v>
      </c>
      <c r="J15" s="174">
        <f t="shared" si="2"/>
        <v>2.9296875</v>
      </c>
      <c r="K15" s="174">
        <f t="shared" si="2"/>
        <v>9.765625E-2</v>
      </c>
      <c r="L15" s="174">
        <f t="shared" si="2"/>
        <v>7.71484375</v>
      </c>
      <c r="M15" s="174">
        <f t="shared" si="2"/>
        <v>18.84765625</v>
      </c>
      <c r="N15" s="174">
        <f t="shared" si="2"/>
        <v>2.63671875</v>
      </c>
      <c r="O15" s="174">
        <f t="shared" si="2"/>
        <v>30.859375</v>
      </c>
      <c r="P15" s="174">
        <f t="shared" si="2"/>
        <v>13.0859375</v>
      </c>
      <c r="Q15" s="175">
        <f t="shared" si="2"/>
        <v>0.5859375</v>
      </c>
    </row>
    <row r="16" spans="1:20" x14ac:dyDescent="0.2">
      <c r="A16" s="374" t="s">
        <v>351</v>
      </c>
      <c r="B16" s="368" t="s">
        <v>739</v>
      </c>
      <c r="C16" s="394">
        <v>61745</v>
      </c>
      <c r="D16" s="394">
        <v>59759</v>
      </c>
      <c r="E16" s="394">
        <v>1881</v>
      </c>
      <c r="F16" s="331">
        <v>164</v>
      </c>
      <c r="G16" s="331">
        <v>5</v>
      </c>
      <c r="H16" s="331">
        <v>23</v>
      </c>
      <c r="I16" s="331">
        <v>67</v>
      </c>
      <c r="J16" s="331">
        <v>63</v>
      </c>
      <c r="K16" s="331">
        <v>12</v>
      </c>
      <c r="L16" s="331">
        <v>111</v>
      </c>
      <c r="M16" s="331">
        <v>388</v>
      </c>
      <c r="N16" s="331">
        <v>63</v>
      </c>
      <c r="O16" s="331">
        <v>481</v>
      </c>
      <c r="P16" s="331">
        <v>227</v>
      </c>
      <c r="Q16" s="353">
        <v>48</v>
      </c>
    </row>
    <row r="17" spans="1:17" x14ac:dyDescent="0.2">
      <c r="A17" s="374"/>
      <c r="B17" s="368" t="s">
        <v>740</v>
      </c>
      <c r="C17" s="391" t="s">
        <v>269</v>
      </c>
      <c r="D17" s="391" t="s">
        <v>269</v>
      </c>
      <c r="E17" s="174">
        <v>100</v>
      </c>
      <c r="F17" s="174">
        <f>(F16/$E16)*100</f>
        <v>8.7187666135034547</v>
      </c>
      <c r="G17" s="174">
        <f t="shared" ref="G17:Q17" si="3">(G16/$E16)*100</f>
        <v>0.26581605528973951</v>
      </c>
      <c r="H17" s="174">
        <f t="shared" si="3"/>
        <v>1.2227538543328018</v>
      </c>
      <c r="I17" s="174">
        <f t="shared" si="3"/>
        <v>3.5619351408825093</v>
      </c>
      <c r="J17" s="174">
        <f t="shared" si="3"/>
        <v>3.3492822966507179</v>
      </c>
      <c r="K17" s="174">
        <f t="shared" si="3"/>
        <v>0.63795853269537484</v>
      </c>
      <c r="L17" s="174">
        <f t="shared" si="3"/>
        <v>5.9011164274322168</v>
      </c>
      <c r="M17" s="174">
        <f t="shared" si="3"/>
        <v>20.627325890483785</v>
      </c>
      <c r="N17" s="174">
        <f t="shared" si="3"/>
        <v>3.3492822966507179</v>
      </c>
      <c r="O17" s="174">
        <f t="shared" si="3"/>
        <v>25.571504518872938</v>
      </c>
      <c r="P17" s="174">
        <f t="shared" si="3"/>
        <v>12.068048910154173</v>
      </c>
      <c r="Q17" s="175">
        <f t="shared" si="3"/>
        <v>2.5518341307814993</v>
      </c>
    </row>
    <row r="18" spans="1:17" x14ac:dyDescent="0.2">
      <c r="A18" s="374" t="s">
        <v>37</v>
      </c>
      <c r="B18" s="368" t="s">
        <v>739</v>
      </c>
      <c r="C18" s="394">
        <v>52768</v>
      </c>
      <c r="D18" s="394">
        <v>50627</v>
      </c>
      <c r="E18" s="394">
        <v>2081</v>
      </c>
      <c r="F18" s="331">
        <v>214</v>
      </c>
      <c r="G18" s="331">
        <v>58</v>
      </c>
      <c r="H18" s="331">
        <v>22</v>
      </c>
      <c r="I18" s="331">
        <v>38</v>
      </c>
      <c r="J18" s="331">
        <v>71</v>
      </c>
      <c r="K18" s="331">
        <v>17</v>
      </c>
      <c r="L18" s="331">
        <v>73</v>
      </c>
      <c r="M18" s="331">
        <v>345</v>
      </c>
      <c r="N18" s="331">
        <v>59</v>
      </c>
      <c r="O18" s="331">
        <v>827</v>
      </c>
      <c r="P18" s="331">
        <v>149</v>
      </c>
      <c r="Q18" s="353">
        <v>23</v>
      </c>
    </row>
    <row r="19" spans="1:17" x14ac:dyDescent="0.2">
      <c r="A19" s="374"/>
      <c r="B19" s="368" t="s">
        <v>740</v>
      </c>
      <c r="C19" s="391" t="s">
        <v>269</v>
      </c>
      <c r="D19" s="391" t="s">
        <v>269</v>
      </c>
      <c r="E19" s="174">
        <v>100</v>
      </c>
      <c r="F19" s="174">
        <f>(F18/$E18)*100</f>
        <v>10.283517539644402</v>
      </c>
      <c r="G19" s="174">
        <f t="shared" ref="G19:Q19" si="4">(G18/$E18)*100</f>
        <v>2.7871215761653052</v>
      </c>
      <c r="H19" s="174">
        <f t="shared" si="4"/>
        <v>1.0571840461316675</v>
      </c>
      <c r="I19" s="174">
        <f t="shared" si="4"/>
        <v>1.8260451705910619</v>
      </c>
      <c r="J19" s="174">
        <f t="shared" si="4"/>
        <v>3.411821239788563</v>
      </c>
      <c r="K19" s="174">
        <f t="shared" si="4"/>
        <v>0.81691494473810666</v>
      </c>
      <c r="L19" s="174">
        <f t="shared" si="4"/>
        <v>3.5079288803459874</v>
      </c>
      <c r="M19" s="174">
        <f t="shared" si="4"/>
        <v>16.578567996155694</v>
      </c>
      <c r="N19" s="174">
        <f t="shared" si="4"/>
        <v>2.8351753964440176</v>
      </c>
      <c r="O19" s="174">
        <f t="shared" si="4"/>
        <v>39.740509370494955</v>
      </c>
      <c r="P19" s="174">
        <f t="shared" si="4"/>
        <v>7.1600192215281115</v>
      </c>
      <c r="Q19" s="175">
        <f t="shared" si="4"/>
        <v>1.1052378664103797</v>
      </c>
    </row>
    <row r="20" spans="1:17" x14ac:dyDescent="0.2">
      <c r="A20" s="374" t="s">
        <v>38</v>
      </c>
      <c r="B20" s="368" t="s">
        <v>739</v>
      </c>
      <c r="C20" s="394">
        <v>43904</v>
      </c>
      <c r="D20" s="394">
        <v>42075</v>
      </c>
      <c r="E20" s="394">
        <v>1766</v>
      </c>
      <c r="F20" s="331">
        <v>191</v>
      </c>
      <c r="G20" s="331">
        <v>69</v>
      </c>
      <c r="H20" s="331">
        <v>11</v>
      </c>
      <c r="I20" s="331">
        <v>24</v>
      </c>
      <c r="J20" s="331">
        <v>23</v>
      </c>
      <c r="K20" s="331">
        <v>78</v>
      </c>
      <c r="L20" s="331">
        <v>45</v>
      </c>
      <c r="M20" s="331">
        <v>252</v>
      </c>
      <c r="N20" s="331">
        <v>52</v>
      </c>
      <c r="O20" s="331">
        <v>715</v>
      </c>
      <c r="P20" s="331">
        <v>114</v>
      </c>
      <c r="Q20" s="353">
        <v>28</v>
      </c>
    </row>
    <row r="21" spans="1:17" x14ac:dyDescent="0.2">
      <c r="A21" s="374"/>
      <c r="B21" s="368" t="s">
        <v>740</v>
      </c>
      <c r="C21" s="391" t="s">
        <v>269</v>
      </c>
      <c r="D21" s="391" t="s">
        <v>269</v>
      </c>
      <c r="E21" s="174">
        <v>100</v>
      </c>
      <c r="F21" s="174">
        <f>(F20/$E20)*100</f>
        <v>10.815402038505097</v>
      </c>
      <c r="G21" s="174">
        <f t="shared" ref="G21:Q21" si="5">(G20/$E20)*100</f>
        <v>3.9071347678369195</v>
      </c>
      <c r="H21" s="174">
        <f t="shared" si="5"/>
        <v>0.62287655719139301</v>
      </c>
      <c r="I21" s="174">
        <f t="shared" si="5"/>
        <v>1.3590033975084939</v>
      </c>
      <c r="J21" s="174">
        <f t="shared" si="5"/>
        <v>1.3023782559456398</v>
      </c>
      <c r="K21" s="174">
        <f t="shared" si="5"/>
        <v>4.4167610419026042</v>
      </c>
      <c r="L21" s="174">
        <f t="shared" si="5"/>
        <v>2.5481313703284258</v>
      </c>
      <c r="M21" s="174">
        <f t="shared" si="5"/>
        <v>14.269535673839185</v>
      </c>
      <c r="N21" s="174">
        <f t="shared" si="5"/>
        <v>2.944507361268403</v>
      </c>
      <c r="O21" s="174">
        <f t="shared" si="5"/>
        <v>40.486976217440542</v>
      </c>
      <c r="P21" s="174">
        <f t="shared" si="5"/>
        <v>6.4552661381653458</v>
      </c>
      <c r="Q21" s="175">
        <f t="shared" si="5"/>
        <v>1.5855039637599093</v>
      </c>
    </row>
    <row r="22" spans="1:17" x14ac:dyDescent="0.2">
      <c r="A22" s="374" t="s">
        <v>39</v>
      </c>
      <c r="B22" s="368" t="s">
        <v>739</v>
      </c>
      <c r="C22" s="394">
        <v>87371</v>
      </c>
      <c r="D22" s="394">
        <v>83894</v>
      </c>
      <c r="E22" s="394">
        <v>3368</v>
      </c>
      <c r="F22" s="331">
        <v>368</v>
      </c>
      <c r="G22" s="331">
        <v>36</v>
      </c>
      <c r="H22" s="331">
        <v>69</v>
      </c>
      <c r="I22" s="331">
        <v>61</v>
      </c>
      <c r="J22" s="331">
        <v>127</v>
      </c>
      <c r="K22" s="331">
        <v>20</v>
      </c>
      <c r="L22" s="331">
        <v>127</v>
      </c>
      <c r="M22" s="331">
        <v>908</v>
      </c>
      <c r="N22" s="331">
        <v>115</v>
      </c>
      <c r="O22" s="331">
        <v>1014</v>
      </c>
      <c r="P22" s="331">
        <v>208</v>
      </c>
      <c r="Q22" s="353">
        <v>28</v>
      </c>
    </row>
    <row r="23" spans="1:17" x14ac:dyDescent="0.2">
      <c r="A23" s="374"/>
      <c r="B23" s="368" t="s">
        <v>740</v>
      </c>
      <c r="C23" s="391" t="s">
        <v>269</v>
      </c>
      <c r="D23" s="391" t="s">
        <v>269</v>
      </c>
      <c r="E23" s="174">
        <v>100</v>
      </c>
      <c r="F23" s="174">
        <f>(F22/$E22)*100</f>
        <v>10.926365795724466</v>
      </c>
      <c r="G23" s="174">
        <f t="shared" ref="G23:Q23" si="6">(G22/$E22)*100</f>
        <v>1.0688836104513064</v>
      </c>
      <c r="H23" s="174">
        <f t="shared" si="6"/>
        <v>2.0486935866983371</v>
      </c>
      <c r="I23" s="174">
        <f t="shared" si="6"/>
        <v>1.811163895486936</v>
      </c>
      <c r="J23" s="174">
        <f t="shared" si="6"/>
        <v>3.7707838479809976</v>
      </c>
      <c r="K23" s="174">
        <f t="shared" si="6"/>
        <v>0.59382422802850354</v>
      </c>
      <c r="L23" s="174">
        <f t="shared" si="6"/>
        <v>3.7707838479809976</v>
      </c>
      <c r="M23" s="174">
        <f t="shared" si="6"/>
        <v>26.959619952494062</v>
      </c>
      <c r="N23" s="174">
        <f t="shared" si="6"/>
        <v>3.4144893111638956</v>
      </c>
      <c r="O23" s="174">
        <f t="shared" si="6"/>
        <v>30.106888361045129</v>
      </c>
      <c r="P23" s="174">
        <f t="shared" si="6"/>
        <v>6.1757719714964372</v>
      </c>
      <c r="Q23" s="175">
        <f t="shared" si="6"/>
        <v>0.83135391923990498</v>
      </c>
    </row>
    <row r="24" spans="1:17" x14ac:dyDescent="0.2">
      <c r="A24" s="377" t="s">
        <v>40</v>
      </c>
      <c r="B24" s="378"/>
      <c r="C24" s="394"/>
      <c r="D24" s="394"/>
      <c r="E24" s="278"/>
      <c r="F24" s="278"/>
      <c r="G24" s="64"/>
      <c r="H24" s="278"/>
      <c r="I24" s="278"/>
      <c r="J24" s="64"/>
      <c r="K24" s="194"/>
      <c r="L24" s="194"/>
      <c r="M24" s="194"/>
      <c r="N24" s="194"/>
      <c r="O24" s="194"/>
      <c r="P24" s="194"/>
      <c r="Q24" s="190"/>
    </row>
    <row r="25" spans="1:17" x14ac:dyDescent="0.2">
      <c r="A25" s="393" t="s">
        <v>41</v>
      </c>
      <c r="B25" s="380"/>
      <c r="C25" s="394"/>
      <c r="D25" s="394"/>
      <c r="E25" s="278"/>
      <c r="F25" s="278"/>
      <c r="G25" s="64"/>
      <c r="H25" s="278"/>
      <c r="I25" s="278"/>
      <c r="J25" s="64"/>
      <c r="K25" s="194"/>
      <c r="L25" s="194"/>
      <c r="M25" s="194"/>
      <c r="N25" s="194"/>
      <c r="O25" s="194"/>
      <c r="P25" s="194"/>
      <c r="Q25" s="190"/>
    </row>
    <row r="26" spans="1:17" x14ac:dyDescent="0.2">
      <c r="A26" s="374" t="s">
        <v>61</v>
      </c>
      <c r="B26" s="368" t="s">
        <v>739</v>
      </c>
      <c r="C26" s="394">
        <v>77305</v>
      </c>
      <c r="D26" s="394">
        <v>74085</v>
      </c>
      <c r="E26" s="394">
        <v>3111</v>
      </c>
      <c r="F26" s="331">
        <v>408</v>
      </c>
      <c r="G26" s="331">
        <v>11</v>
      </c>
      <c r="H26" s="331">
        <v>37</v>
      </c>
      <c r="I26" s="331">
        <v>83</v>
      </c>
      <c r="J26" s="331">
        <v>66</v>
      </c>
      <c r="K26" s="331">
        <v>29</v>
      </c>
      <c r="L26" s="331">
        <v>197</v>
      </c>
      <c r="M26" s="331">
        <v>379</v>
      </c>
      <c r="N26" s="331">
        <v>109</v>
      </c>
      <c r="O26" s="331">
        <v>1209</v>
      </c>
      <c r="P26" s="331">
        <v>249</v>
      </c>
      <c r="Q26" s="353">
        <v>28</v>
      </c>
    </row>
    <row r="27" spans="1:17" x14ac:dyDescent="0.2">
      <c r="A27" s="374"/>
      <c r="B27" s="368" t="s">
        <v>740</v>
      </c>
      <c r="C27" s="391" t="s">
        <v>269</v>
      </c>
      <c r="D27" s="391" t="s">
        <v>269</v>
      </c>
      <c r="E27" s="174">
        <v>100</v>
      </c>
      <c r="F27" s="174">
        <f>(F26/$E26)*100</f>
        <v>13.114754098360656</v>
      </c>
      <c r="G27" s="174">
        <f t="shared" ref="G27:Q27" si="7">(G26/$E26)*100</f>
        <v>0.35358405657344905</v>
      </c>
      <c r="H27" s="174">
        <f t="shared" si="7"/>
        <v>1.1893281902925106</v>
      </c>
      <c r="I27" s="174">
        <f t="shared" si="7"/>
        <v>2.6679524268723882</v>
      </c>
      <c r="J27" s="174">
        <f t="shared" si="7"/>
        <v>2.1215043394406945</v>
      </c>
      <c r="K27" s="174">
        <f t="shared" si="7"/>
        <v>0.93217614914818392</v>
      </c>
      <c r="L27" s="174">
        <f t="shared" si="7"/>
        <v>6.3323690131790427</v>
      </c>
      <c r="M27" s="174">
        <f t="shared" si="7"/>
        <v>12.182577949212472</v>
      </c>
      <c r="N27" s="174">
        <f t="shared" si="7"/>
        <v>3.5036965605914494</v>
      </c>
      <c r="O27" s="174">
        <f t="shared" si="7"/>
        <v>38.862102217936354</v>
      </c>
      <c r="P27" s="174">
        <f t="shared" si="7"/>
        <v>8.0038572806171651</v>
      </c>
      <c r="Q27" s="175">
        <f t="shared" si="7"/>
        <v>0.90003214400514298</v>
      </c>
    </row>
  </sheetData>
  <mergeCells count="9">
    <mergeCell ref="S1:T1"/>
    <mergeCell ref="A1:Q1"/>
    <mergeCell ref="A2:B5"/>
    <mergeCell ref="C2:C5"/>
    <mergeCell ref="D2:Q2"/>
    <mergeCell ref="D3:D5"/>
    <mergeCell ref="E3:Q3"/>
    <mergeCell ref="E4:E5"/>
    <mergeCell ref="F4:Q4"/>
  </mergeCells>
  <hyperlinks>
    <hyperlink ref="S1" location="'Spis tablic'!A4" display="Powrót do spisu treści" xr:uid="{424DF228-243D-4EB0-B3F0-E742413ACDED}"/>
    <hyperlink ref="S1:T1" location="'Spis tablic   List of table 6'!A1" display="'Spis tablic   List of table 6'!A1" xr:uid="{8A579EE2-00C4-407F-AAD1-F5463C6295D3}"/>
  </hyperlinks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6D8A-ECEC-40FE-89ED-77284549BDD7}">
  <dimension ref="A1:V39"/>
  <sheetViews>
    <sheetView workbookViewId="0">
      <selection activeCell="A6" sqref="A6:A7"/>
    </sheetView>
  </sheetViews>
  <sheetFormatPr defaultColWidth="9.140625" defaultRowHeight="11.25" x14ac:dyDescent="0.2"/>
  <cols>
    <col min="1" max="1" width="26.28515625" style="4" customWidth="1"/>
    <col min="2" max="2" width="4.28515625" style="4" customWidth="1"/>
    <col min="3" max="9" width="11.85546875" style="4" customWidth="1"/>
    <col min="10" max="10" width="10.42578125" style="4" customWidth="1"/>
    <col min="11" max="16" width="9.140625" style="4"/>
    <col min="17" max="17" width="10.5703125" style="4" customWidth="1"/>
    <col min="18" max="16384" width="9.140625" style="4"/>
  </cols>
  <sheetData>
    <row r="1" spans="1:17" s="299" customFormat="1" ht="54" customHeight="1" x14ac:dyDescent="0.2">
      <c r="A1" s="561" t="s">
        <v>933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P1" s="560" t="s">
        <v>154</v>
      </c>
      <c r="Q1" s="560"/>
    </row>
    <row r="2" spans="1:17" ht="25.9" customHeight="1" x14ac:dyDescent="0.2">
      <c r="A2" s="562" t="s">
        <v>746</v>
      </c>
      <c r="B2" s="563"/>
      <c r="C2" s="490" t="s">
        <v>747</v>
      </c>
      <c r="D2" s="490" t="s">
        <v>748</v>
      </c>
      <c r="E2" s="490"/>
      <c r="F2" s="490"/>
      <c r="G2" s="490"/>
      <c r="H2" s="490"/>
      <c r="I2" s="490"/>
      <c r="J2" s="490"/>
      <c r="K2" s="490"/>
      <c r="L2" s="490"/>
      <c r="M2" s="512"/>
    </row>
    <row r="3" spans="1:17" ht="21" customHeight="1" x14ac:dyDescent="0.2">
      <c r="A3" s="564"/>
      <c r="B3" s="565"/>
      <c r="C3" s="490"/>
      <c r="D3" s="490" t="s">
        <v>765</v>
      </c>
      <c r="E3" s="490" t="s">
        <v>766</v>
      </c>
      <c r="F3" s="490"/>
      <c r="G3" s="490"/>
      <c r="H3" s="490"/>
      <c r="I3" s="490"/>
      <c r="J3" s="490"/>
      <c r="K3" s="490"/>
      <c r="L3" s="490"/>
      <c r="M3" s="512"/>
    </row>
    <row r="4" spans="1:17" ht="27.6" customHeight="1" x14ac:dyDescent="0.2">
      <c r="A4" s="564"/>
      <c r="B4" s="565"/>
      <c r="C4" s="490"/>
      <c r="D4" s="490"/>
      <c r="E4" s="495" t="s">
        <v>751</v>
      </c>
      <c r="F4" s="490" t="s">
        <v>752</v>
      </c>
      <c r="G4" s="490"/>
      <c r="H4" s="490"/>
      <c r="I4" s="490"/>
      <c r="J4" s="490"/>
      <c r="K4" s="490"/>
      <c r="L4" s="490"/>
      <c r="M4" s="512"/>
    </row>
    <row r="5" spans="1:17" ht="54.75" customHeight="1" x14ac:dyDescent="0.2">
      <c r="A5" s="566"/>
      <c r="B5" s="567"/>
      <c r="C5" s="490"/>
      <c r="D5" s="490"/>
      <c r="E5" s="543"/>
      <c r="F5" s="358" t="s">
        <v>753</v>
      </c>
      <c r="G5" s="358" t="s">
        <v>755</v>
      </c>
      <c r="H5" s="358" t="s">
        <v>767</v>
      </c>
      <c r="I5" s="358" t="s">
        <v>760</v>
      </c>
      <c r="J5" s="358" t="s">
        <v>761</v>
      </c>
      <c r="K5" s="358" t="s">
        <v>762</v>
      </c>
      <c r="L5" s="358" t="s">
        <v>763</v>
      </c>
      <c r="M5" s="361" t="s">
        <v>764</v>
      </c>
    </row>
    <row r="6" spans="1:17" s="32" customFormat="1" ht="18" customHeight="1" x14ac:dyDescent="0.2">
      <c r="A6" s="449" t="s">
        <v>1096</v>
      </c>
      <c r="B6" s="458" t="s">
        <v>739</v>
      </c>
      <c r="C6" s="366">
        <v>504152</v>
      </c>
      <c r="D6" s="366">
        <v>502751</v>
      </c>
      <c r="E6" s="395">
        <v>1393</v>
      </c>
      <c r="F6" s="395">
        <v>92</v>
      </c>
      <c r="G6" s="395">
        <v>28</v>
      </c>
      <c r="H6" s="395">
        <v>30</v>
      </c>
      <c r="I6" s="395">
        <v>179</v>
      </c>
      <c r="J6" s="395">
        <v>35</v>
      </c>
      <c r="K6" s="395">
        <v>735</v>
      </c>
      <c r="L6" s="395">
        <v>25</v>
      </c>
      <c r="M6" s="460">
        <v>30</v>
      </c>
    </row>
    <row r="7" spans="1:17" s="32" customFormat="1" x14ac:dyDescent="0.2">
      <c r="A7" s="390" t="s">
        <v>1097</v>
      </c>
      <c r="B7" s="368" t="s">
        <v>740</v>
      </c>
      <c r="C7" s="217">
        <v>100</v>
      </c>
      <c r="D7" s="217">
        <f>(D6/C6)*100</f>
        <v>99.722107618337333</v>
      </c>
      <c r="E7" s="217">
        <f>(E6/C6)*100</f>
        <v>0.27630555864104472</v>
      </c>
      <c r="F7" s="217">
        <f t="shared" ref="F7:M7" si="0">(F6/$C6)*100</f>
        <v>1.8248464748726573E-2</v>
      </c>
      <c r="G7" s="217">
        <f t="shared" si="0"/>
        <v>5.5538805756993924E-3</v>
      </c>
      <c r="H7" s="217">
        <f t="shared" si="0"/>
        <v>5.9505863311064919E-3</v>
      </c>
      <c r="I7" s="217">
        <f t="shared" si="0"/>
        <v>3.5505165108935401E-2</v>
      </c>
      <c r="J7" s="217">
        <f t="shared" si="0"/>
        <v>6.9423507196242403E-3</v>
      </c>
      <c r="K7" s="217">
        <f t="shared" si="0"/>
        <v>0.14578936511210905</v>
      </c>
      <c r="L7" s="217">
        <f t="shared" si="0"/>
        <v>4.9588219425887436E-3</v>
      </c>
      <c r="M7" s="221">
        <f t="shared" si="0"/>
        <v>5.9505863311064919E-3</v>
      </c>
    </row>
    <row r="8" spans="1:17" x14ac:dyDescent="0.2">
      <c r="A8" s="374" t="s">
        <v>32</v>
      </c>
      <c r="B8" s="158"/>
      <c r="C8" s="276"/>
      <c r="D8" s="63"/>
      <c r="E8" s="276"/>
      <c r="F8" s="63"/>
      <c r="G8" s="276"/>
      <c r="H8" s="276"/>
      <c r="I8" s="63"/>
      <c r="J8" s="194"/>
      <c r="K8" s="194"/>
      <c r="L8" s="194"/>
      <c r="M8" s="190"/>
    </row>
    <row r="9" spans="1:17" x14ac:dyDescent="0.2">
      <c r="A9" s="392" t="s">
        <v>33</v>
      </c>
      <c r="B9" s="376"/>
      <c r="C9" s="278"/>
      <c r="D9" s="64"/>
      <c r="E9" s="278"/>
      <c r="F9" s="64"/>
      <c r="G9" s="278"/>
      <c r="H9" s="278"/>
      <c r="I9" s="64"/>
      <c r="J9" s="194"/>
      <c r="K9" s="194"/>
      <c r="L9" s="194"/>
      <c r="M9" s="190"/>
    </row>
    <row r="10" spans="1:17" x14ac:dyDescent="0.2">
      <c r="A10" s="377" t="s">
        <v>52</v>
      </c>
      <c r="B10" s="378"/>
      <c r="C10" s="278"/>
      <c r="D10" s="64"/>
      <c r="E10" s="278"/>
      <c r="F10" s="64"/>
      <c r="G10" s="278"/>
      <c r="H10" s="278"/>
      <c r="I10" s="64"/>
      <c r="J10" s="194"/>
      <c r="K10" s="194"/>
      <c r="L10" s="194"/>
      <c r="M10" s="190"/>
    </row>
    <row r="11" spans="1:17" x14ac:dyDescent="0.2">
      <c r="A11" s="393" t="s">
        <v>34</v>
      </c>
      <c r="B11" s="380"/>
      <c r="C11" s="278"/>
      <c r="D11" s="64"/>
      <c r="E11" s="278"/>
      <c r="F11" s="64"/>
      <c r="G11" s="278"/>
      <c r="H11" s="278"/>
      <c r="I11" s="64"/>
      <c r="J11" s="194"/>
      <c r="K11" s="194"/>
      <c r="L11" s="194"/>
      <c r="M11" s="190"/>
    </row>
    <row r="12" spans="1:17" x14ac:dyDescent="0.2">
      <c r="A12" s="374" t="s">
        <v>60</v>
      </c>
      <c r="B12" s="368" t="s">
        <v>739</v>
      </c>
      <c r="C12" s="459">
        <v>88435</v>
      </c>
      <c r="D12" s="459">
        <v>88143</v>
      </c>
      <c r="E12" s="331">
        <v>291</v>
      </c>
      <c r="F12" s="331">
        <v>8</v>
      </c>
      <c r="G12" s="331">
        <v>3</v>
      </c>
      <c r="H12" s="331">
        <v>1</v>
      </c>
      <c r="I12" s="331">
        <v>24</v>
      </c>
      <c r="J12" s="331">
        <v>8</v>
      </c>
      <c r="K12" s="331">
        <v>188</v>
      </c>
      <c r="L12" s="331">
        <v>7</v>
      </c>
      <c r="M12" s="353">
        <v>10</v>
      </c>
    </row>
    <row r="13" spans="1:17" x14ac:dyDescent="0.2">
      <c r="A13" s="374"/>
      <c r="B13" s="368" t="s">
        <v>740</v>
      </c>
      <c r="C13" s="174">
        <v>100</v>
      </c>
      <c r="D13" s="174">
        <f>(D12/C12)*100</f>
        <v>99.669813987674559</v>
      </c>
      <c r="E13" s="174">
        <f>(E12/C12)*100</f>
        <v>0.32905523831062367</v>
      </c>
      <c r="F13" s="174">
        <f t="shared" ref="F13:M13" si="1">(F12/$C12)*100</f>
        <v>9.046192118505117E-3</v>
      </c>
      <c r="G13" s="174">
        <f t="shared" si="1"/>
        <v>3.3923220444394184E-3</v>
      </c>
      <c r="H13" s="174">
        <f t="shared" si="1"/>
        <v>1.1307740148131396E-3</v>
      </c>
      <c r="I13" s="174">
        <f t="shared" si="1"/>
        <v>2.7138576355515347E-2</v>
      </c>
      <c r="J13" s="174">
        <f t="shared" si="1"/>
        <v>9.046192118505117E-3</v>
      </c>
      <c r="K13" s="174">
        <f t="shared" si="1"/>
        <v>0.21258551478487023</v>
      </c>
      <c r="L13" s="174">
        <f t="shared" si="1"/>
        <v>7.9154181036919773E-3</v>
      </c>
      <c r="M13" s="175">
        <f t="shared" si="1"/>
        <v>1.1307740148131396E-2</v>
      </c>
    </row>
    <row r="14" spans="1:17" x14ac:dyDescent="0.2">
      <c r="A14" s="374" t="s">
        <v>36</v>
      </c>
      <c r="B14" s="368" t="s">
        <v>739</v>
      </c>
      <c r="C14" s="459">
        <v>41660</v>
      </c>
      <c r="D14" s="459">
        <v>41604</v>
      </c>
      <c r="E14" s="331">
        <v>56</v>
      </c>
      <c r="F14" s="331">
        <v>5</v>
      </c>
      <c r="G14" s="331">
        <v>9</v>
      </c>
      <c r="H14" s="331">
        <v>4</v>
      </c>
      <c r="I14" s="331">
        <v>4</v>
      </c>
      <c r="J14" s="331">
        <v>2</v>
      </c>
      <c r="K14" s="331">
        <v>20</v>
      </c>
      <c r="L14" s="331">
        <v>0</v>
      </c>
      <c r="M14" s="353">
        <v>2</v>
      </c>
    </row>
    <row r="15" spans="1:17" x14ac:dyDescent="0.2">
      <c r="A15" s="374"/>
      <c r="B15" s="368" t="s">
        <v>740</v>
      </c>
      <c r="C15" s="174">
        <v>100</v>
      </c>
      <c r="D15" s="174">
        <f>(D14/C14)*100</f>
        <v>99.865578492558811</v>
      </c>
      <c r="E15" s="174">
        <f>(E14/C14)*100</f>
        <v>0.13442150744119058</v>
      </c>
      <c r="F15" s="174">
        <f t="shared" ref="F15:M15" si="2">(F14/$C14)*100</f>
        <v>1.2001920307249159E-2</v>
      </c>
      <c r="G15" s="174">
        <f t="shared" si="2"/>
        <v>2.1603456553048486E-2</v>
      </c>
      <c r="H15" s="174">
        <f t="shared" si="2"/>
        <v>9.6015362457993279E-3</v>
      </c>
      <c r="I15" s="174">
        <f t="shared" si="2"/>
        <v>9.6015362457993279E-3</v>
      </c>
      <c r="J15" s="174">
        <f t="shared" si="2"/>
        <v>4.8007681228996639E-3</v>
      </c>
      <c r="K15" s="174">
        <f t="shared" si="2"/>
        <v>4.8007681228996638E-2</v>
      </c>
      <c r="L15" s="174">
        <f t="shared" si="2"/>
        <v>0</v>
      </c>
      <c r="M15" s="175">
        <f t="shared" si="2"/>
        <v>4.8007681228996639E-3</v>
      </c>
    </row>
    <row r="16" spans="1:17" x14ac:dyDescent="0.2">
      <c r="A16" s="374" t="s">
        <v>351</v>
      </c>
      <c r="B16" s="368" t="s">
        <v>739</v>
      </c>
      <c r="C16" s="459">
        <v>61745</v>
      </c>
      <c r="D16" s="459">
        <v>61582</v>
      </c>
      <c r="E16" s="331">
        <v>162</v>
      </c>
      <c r="F16" s="331">
        <v>16</v>
      </c>
      <c r="G16" s="331">
        <v>3</v>
      </c>
      <c r="H16" s="331">
        <v>9</v>
      </c>
      <c r="I16" s="331">
        <v>31</v>
      </c>
      <c r="J16" s="331">
        <v>8</v>
      </c>
      <c r="K16" s="331">
        <v>66</v>
      </c>
      <c r="L16" s="331">
        <v>3</v>
      </c>
      <c r="M16" s="353">
        <v>7</v>
      </c>
    </row>
    <row r="17" spans="1:22" x14ac:dyDescent="0.2">
      <c r="A17" s="374"/>
      <c r="B17" s="368" t="s">
        <v>740</v>
      </c>
      <c r="C17" s="174">
        <v>100</v>
      </c>
      <c r="D17" s="174">
        <f>(D16/C16)*100</f>
        <v>99.736011013037498</v>
      </c>
      <c r="E17" s="174">
        <f>(E16/C16)*100</f>
        <v>0.26236942262531382</v>
      </c>
      <c r="F17" s="174">
        <f t="shared" ref="F17:M17" si="3">(F16/$C16)*100</f>
        <v>2.591302939509272E-2</v>
      </c>
      <c r="G17" s="174">
        <f t="shared" si="3"/>
        <v>4.8586930115798854E-3</v>
      </c>
      <c r="H17" s="174">
        <f t="shared" si="3"/>
        <v>1.4576079034739654E-2</v>
      </c>
      <c r="I17" s="174">
        <f t="shared" si="3"/>
        <v>5.0206494452992148E-2</v>
      </c>
      <c r="J17" s="174">
        <f t="shared" si="3"/>
        <v>1.295651469754636E-2</v>
      </c>
      <c r="K17" s="174">
        <f t="shared" si="3"/>
        <v>0.10689124625475746</v>
      </c>
      <c r="L17" s="174">
        <f t="shared" si="3"/>
        <v>4.8586930115798854E-3</v>
      </c>
      <c r="M17" s="175">
        <f t="shared" si="3"/>
        <v>1.1336950360353065E-2</v>
      </c>
    </row>
    <row r="18" spans="1:22" x14ac:dyDescent="0.2">
      <c r="A18" s="374" t="s">
        <v>37</v>
      </c>
      <c r="B18" s="368" t="s">
        <v>739</v>
      </c>
      <c r="C18" s="459">
        <v>52768</v>
      </c>
      <c r="D18" s="459">
        <v>52572</v>
      </c>
      <c r="E18" s="331">
        <v>194</v>
      </c>
      <c r="F18" s="331">
        <v>17</v>
      </c>
      <c r="G18" s="331">
        <v>0</v>
      </c>
      <c r="H18" s="331">
        <v>2</v>
      </c>
      <c r="I18" s="331">
        <v>27</v>
      </c>
      <c r="J18" s="331">
        <v>5</v>
      </c>
      <c r="K18" s="331">
        <v>125</v>
      </c>
      <c r="L18" s="331">
        <v>3</v>
      </c>
      <c r="M18" s="353">
        <v>1</v>
      </c>
    </row>
    <row r="19" spans="1:22" x14ac:dyDescent="0.2">
      <c r="A19" s="374"/>
      <c r="B19" s="368" t="s">
        <v>740</v>
      </c>
      <c r="C19" s="174">
        <v>100</v>
      </c>
      <c r="D19" s="174">
        <f>(D18/C18)*100</f>
        <v>99.62856276531231</v>
      </c>
      <c r="E19" s="174">
        <f>(E18/C18)*100</f>
        <v>0.36764705882352938</v>
      </c>
      <c r="F19" s="174">
        <v>1.8248464748726573E-2</v>
      </c>
      <c r="G19" s="174">
        <v>5.5538805756993924E-3</v>
      </c>
      <c r="H19" s="174">
        <v>5.9505863311064919E-3</v>
      </c>
      <c r="I19" s="174">
        <v>3.5505165108935401E-2</v>
      </c>
      <c r="J19" s="174">
        <v>6.9423507196242403E-3</v>
      </c>
      <c r="K19" s="174">
        <v>0.14578936511210905</v>
      </c>
      <c r="L19" s="174">
        <v>4.9588219425887436E-3</v>
      </c>
      <c r="M19" s="175">
        <v>5.9505863311064919E-3</v>
      </c>
    </row>
    <row r="20" spans="1:22" x14ac:dyDescent="0.2">
      <c r="A20" s="374" t="s">
        <v>38</v>
      </c>
      <c r="B20" s="368" t="s">
        <v>739</v>
      </c>
      <c r="C20" s="459">
        <v>43904</v>
      </c>
      <c r="D20" s="459">
        <v>43802</v>
      </c>
      <c r="E20" s="331">
        <v>101</v>
      </c>
      <c r="F20" s="331">
        <v>4</v>
      </c>
      <c r="G20" s="331">
        <v>1</v>
      </c>
      <c r="H20" s="331">
        <v>12</v>
      </c>
      <c r="I20" s="331">
        <v>17</v>
      </c>
      <c r="J20" s="331">
        <v>1</v>
      </c>
      <c r="K20" s="331">
        <v>33</v>
      </c>
      <c r="L20" s="331">
        <v>5</v>
      </c>
      <c r="M20" s="353">
        <v>1</v>
      </c>
    </row>
    <row r="21" spans="1:22" x14ac:dyDescent="0.2">
      <c r="A21" s="374"/>
      <c r="B21" s="368" t="s">
        <v>740</v>
      </c>
      <c r="C21" s="174">
        <v>100</v>
      </c>
      <c r="D21" s="174">
        <f>(D20/C20)*100</f>
        <v>99.767674927113703</v>
      </c>
      <c r="E21" s="174">
        <f>(E20/C20)*100</f>
        <v>0.23004737609329445</v>
      </c>
      <c r="F21" s="174">
        <f t="shared" ref="F21:M21" si="4">(F20/$C20)*100</f>
        <v>9.1107871720116623E-3</v>
      </c>
      <c r="G21" s="174">
        <f t="shared" si="4"/>
        <v>2.2776967930029156E-3</v>
      </c>
      <c r="H21" s="174">
        <f t="shared" si="4"/>
        <v>2.7332361516034985E-2</v>
      </c>
      <c r="I21" s="174">
        <f t="shared" si="4"/>
        <v>3.8720845481049565E-2</v>
      </c>
      <c r="J21" s="174">
        <f t="shared" si="4"/>
        <v>2.2776967930029156E-3</v>
      </c>
      <c r="K21" s="174">
        <f t="shared" si="4"/>
        <v>7.5163994169096207E-2</v>
      </c>
      <c r="L21" s="174">
        <f t="shared" si="4"/>
        <v>1.1388483965014577E-2</v>
      </c>
      <c r="M21" s="175">
        <f t="shared" si="4"/>
        <v>2.2776967930029156E-3</v>
      </c>
    </row>
    <row r="22" spans="1:22" x14ac:dyDescent="0.2">
      <c r="A22" s="374" t="s">
        <v>39</v>
      </c>
      <c r="B22" s="368" t="s">
        <v>739</v>
      </c>
      <c r="C22" s="459">
        <v>87371</v>
      </c>
      <c r="D22" s="459">
        <v>87146</v>
      </c>
      <c r="E22" s="331">
        <v>224</v>
      </c>
      <c r="F22" s="331">
        <v>14</v>
      </c>
      <c r="G22" s="331">
        <v>9</v>
      </c>
      <c r="H22" s="331">
        <v>0</v>
      </c>
      <c r="I22" s="331">
        <v>50</v>
      </c>
      <c r="J22" s="331">
        <v>3</v>
      </c>
      <c r="K22" s="331">
        <v>90</v>
      </c>
      <c r="L22" s="331">
        <v>1</v>
      </c>
      <c r="M22" s="353">
        <v>3</v>
      </c>
    </row>
    <row r="23" spans="1:22" x14ac:dyDescent="0.2">
      <c r="A23" s="374"/>
      <c r="B23" s="368" t="s">
        <v>740</v>
      </c>
      <c r="C23" s="174">
        <v>100</v>
      </c>
      <c r="D23" s="174">
        <f>(D22/C22)*100</f>
        <v>99.742477481086397</v>
      </c>
      <c r="E23" s="174">
        <f>(E22/C22)*100</f>
        <v>0.25637797438509347</v>
      </c>
      <c r="F23" s="174">
        <f t="shared" ref="F23:M23" si="5">(F22/$C22)*100</f>
        <v>1.6023623399068342E-2</v>
      </c>
      <c r="G23" s="174">
        <f t="shared" si="5"/>
        <v>1.0300900756543933E-2</v>
      </c>
      <c r="H23" s="174">
        <f t="shared" si="5"/>
        <v>0</v>
      </c>
      <c r="I23" s="174">
        <f t="shared" si="5"/>
        <v>5.7227226425244075E-2</v>
      </c>
      <c r="J23" s="174">
        <f t="shared" si="5"/>
        <v>3.4336335855146448E-3</v>
      </c>
      <c r="K23" s="174">
        <f t="shared" si="5"/>
        <v>0.10300900756543933</v>
      </c>
      <c r="L23" s="174">
        <f t="shared" si="5"/>
        <v>1.1445445285048815E-3</v>
      </c>
      <c r="M23" s="175">
        <f t="shared" si="5"/>
        <v>3.4336335855146448E-3</v>
      </c>
    </row>
    <row r="24" spans="1:22" x14ac:dyDescent="0.2">
      <c r="A24" s="377" t="s">
        <v>40</v>
      </c>
      <c r="B24" s="378"/>
      <c r="C24" s="287"/>
      <c r="D24" s="287"/>
      <c r="E24" s="278"/>
      <c r="F24" s="64"/>
      <c r="G24" s="278"/>
      <c r="H24" s="278"/>
      <c r="I24" s="64"/>
      <c r="J24" s="194"/>
      <c r="K24" s="194"/>
      <c r="L24" s="194"/>
      <c r="M24" s="190"/>
      <c r="V24" s="331"/>
    </row>
    <row r="25" spans="1:22" x14ac:dyDescent="0.2">
      <c r="A25" s="393" t="s">
        <v>41</v>
      </c>
      <c r="B25" s="380"/>
      <c r="C25" s="287"/>
      <c r="D25" s="287"/>
      <c r="E25" s="278"/>
      <c r="F25" s="64"/>
      <c r="G25" s="278"/>
      <c r="H25" s="278"/>
      <c r="I25" s="64"/>
      <c r="J25" s="194"/>
      <c r="K25" s="194"/>
      <c r="L25" s="194"/>
      <c r="M25" s="190"/>
    </row>
    <row r="26" spans="1:22" x14ac:dyDescent="0.2">
      <c r="A26" s="374" t="s">
        <v>61</v>
      </c>
      <c r="B26" s="368" t="s">
        <v>739</v>
      </c>
      <c r="C26" s="459">
        <v>77305</v>
      </c>
      <c r="D26" s="459">
        <v>77026</v>
      </c>
      <c r="E26" s="331">
        <v>279</v>
      </c>
      <c r="F26" s="331">
        <v>27</v>
      </c>
      <c r="G26" s="331">
        <v>1</v>
      </c>
      <c r="H26" s="331">
        <v>2</v>
      </c>
      <c r="I26" s="331">
        <v>18</v>
      </c>
      <c r="J26" s="331">
        <v>6</v>
      </c>
      <c r="K26" s="331">
        <v>160</v>
      </c>
      <c r="L26" s="331">
        <v>6</v>
      </c>
      <c r="M26" s="353">
        <v>3</v>
      </c>
    </row>
    <row r="27" spans="1:22" x14ac:dyDescent="0.2">
      <c r="A27" s="374"/>
      <c r="B27" s="368" t="s">
        <v>740</v>
      </c>
      <c r="C27" s="174">
        <v>100</v>
      </c>
      <c r="D27" s="174">
        <f>(D26/C26)*100</f>
        <v>99.639091908673436</v>
      </c>
      <c r="E27" s="174">
        <f>(E26/C26)*100</f>
        <v>0.3609080913265636</v>
      </c>
      <c r="F27" s="174">
        <f t="shared" ref="F27:M27" si="6">(F26/$C26)*100</f>
        <v>3.4926589483215829E-2</v>
      </c>
      <c r="G27" s="174">
        <f t="shared" si="6"/>
        <v>1.2935773882672532E-3</v>
      </c>
      <c r="H27" s="174">
        <f t="shared" si="6"/>
        <v>2.5871547765345063E-3</v>
      </c>
      <c r="I27" s="174">
        <f t="shared" si="6"/>
        <v>2.3284392988810555E-2</v>
      </c>
      <c r="J27" s="174">
        <f t="shared" si="6"/>
        <v>7.7614643296035181E-3</v>
      </c>
      <c r="K27" s="174">
        <f t="shared" si="6"/>
        <v>0.20697238212276048</v>
      </c>
      <c r="L27" s="174">
        <f t="shared" si="6"/>
        <v>7.7614643296035181E-3</v>
      </c>
      <c r="M27" s="175">
        <f t="shared" si="6"/>
        <v>3.8807321648017591E-3</v>
      </c>
    </row>
    <row r="30" spans="1:22" x14ac:dyDescent="0.2">
      <c r="A30" s="396"/>
      <c r="B30" s="396"/>
    </row>
    <row r="38" spans="4:13" ht="12" x14ac:dyDescent="0.2">
      <c r="E38"/>
      <c r="F38"/>
      <c r="G38"/>
      <c r="H38"/>
      <c r="I38"/>
      <c r="J38"/>
      <c r="K38"/>
      <c r="L38"/>
      <c r="M38"/>
    </row>
    <row r="39" spans="4:13" ht="12" x14ac:dyDescent="0.2">
      <c r="D39"/>
    </row>
  </sheetData>
  <mergeCells count="9">
    <mergeCell ref="P1:Q1"/>
    <mergeCell ref="A1:M1"/>
    <mergeCell ref="A2:B5"/>
    <mergeCell ref="C2:C5"/>
    <mergeCell ref="D2:M2"/>
    <mergeCell ref="D3:D5"/>
    <mergeCell ref="E3:M3"/>
    <mergeCell ref="E4:E5"/>
    <mergeCell ref="F4:M4"/>
  </mergeCells>
  <hyperlinks>
    <hyperlink ref="P1" location="'Spis tablic'!A4" display="Powrót do spisu treści" xr:uid="{B9E347A7-9E57-4533-B003-B65E139BB20F}"/>
    <hyperlink ref="P1:Q1" location="'Spis tablic   List of table 6'!A1" display="'Spis tablic   List of table 6'!A1" xr:uid="{35AC7DAB-5783-4FD6-BF8F-93B904BB3E5D}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1DDB-BB1F-42EE-973F-3D06B2068790}">
  <dimension ref="A1:O18"/>
  <sheetViews>
    <sheetView workbookViewId="0">
      <selection activeCell="A5" sqref="A5:A6"/>
    </sheetView>
  </sheetViews>
  <sheetFormatPr defaultColWidth="9.140625" defaultRowHeight="11.25" x14ac:dyDescent="0.2"/>
  <cols>
    <col min="1" max="1" width="26.28515625" style="4" customWidth="1"/>
    <col min="2" max="2" width="4.5703125" style="4" customWidth="1"/>
    <col min="3" max="10" width="11.85546875" style="4" customWidth="1"/>
    <col min="11" max="11" width="10.42578125" style="4" customWidth="1"/>
    <col min="12" max="13" width="9.140625" style="4"/>
    <col min="14" max="14" width="13.28515625" style="4" customWidth="1"/>
    <col min="15" max="16384" width="9.140625" style="4"/>
  </cols>
  <sheetData>
    <row r="1" spans="1:15" s="299" customFormat="1" ht="61.5" customHeight="1" x14ac:dyDescent="0.2">
      <c r="A1" s="568" t="s">
        <v>937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474"/>
      <c r="M1" s="560" t="s">
        <v>154</v>
      </c>
      <c r="N1" s="560"/>
      <c r="O1" s="387"/>
    </row>
    <row r="2" spans="1:15" s="299" customFormat="1" ht="30" customHeight="1" x14ac:dyDescent="0.2">
      <c r="A2" s="558" t="s">
        <v>768</v>
      </c>
      <c r="B2" s="569"/>
      <c r="C2" s="570" t="s">
        <v>747</v>
      </c>
      <c r="D2" s="570" t="s">
        <v>748</v>
      </c>
      <c r="E2" s="570"/>
      <c r="F2" s="570"/>
      <c r="G2" s="570"/>
      <c r="H2" s="570"/>
      <c r="I2" s="570"/>
      <c r="J2" s="570"/>
      <c r="K2" s="571"/>
      <c r="L2" s="474"/>
      <c r="M2" s="560"/>
      <c r="N2" s="560"/>
    </row>
    <row r="3" spans="1:15" ht="25.9" customHeight="1" x14ac:dyDescent="0.2">
      <c r="A3" s="558"/>
      <c r="B3" s="569"/>
      <c r="C3" s="570"/>
      <c r="D3" s="570" t="s">
        <v>769</v>
      </c>
      <c r="E3" s="571" t="s">
        <v>770</v>
      </c>
      <c r="F3" s="572"/>
      <c r="G3" s="572"/>
      <c r="H3" s="572"/>
      <c r="I3" s="572"/>
      <c r="J3" s="573"/>
      <c r="K3" s="574" t="s">
        <v>1089</v>
      </c>
    </row>
    <row r="4" spans="1:15" ht="57" customHeight="1" x14ac:dyDescent="0.2">
      <c r="A4" s="558"/>
      <c r="B4" s="569"/>
      <c r="C4" s="570"/>
      <c r="D4" s="570"/>
      <c r="E4" s="397" t="s">
        <v>771</v>
      </c>
      <c r="F4" s="397" t="s">
        <v>772</v>
      </c>
      <c r="G4" s="397" t="s">
        <v>773</v>
      </c>
      <c r="H4" s="397" t="s">
        <v>762</v>
      </c>
      <c r="I4" s="397" t="s">
        <v>761</v>
      </c>
      <c r="J4" s="397" t="s">
        <v>774</v>
      </c>
      <c r="K4" s="575"/>
    </row>
    <row r="5" spans="1:15" s="456" customFormat="1" ht="16.5" customHeight="1" x14ac:dyDescent="0.2">
      <c r="A5" s="449" t="s">
        <v>1096</v>
      </c>
      <c r="B5" s="458" t="s">
        <v>739</v>
      </c>
      <c r="C5" s="452">
        <v>423265</v>
      </c>
      <c r="D5" s="452">
        <v>403272</v>
      </c>
      <c r="E5" s="452">
        <v>3631</v>
      </c>
      <c r="F5" s="452">
        <v>241</v>
      </c>
      <c r="G5" s="452">
        <v>1210</v>
      </c>
      <c r="H5" s="452">
        <v>5982</v>
      </c>
      <c r="I5" s="452">
        <v>513</v>
      </c>
      <c r="J5" s="452">
        <v>2327</v>
      </c>
      <c r="K5" s="461">
        <v>624</v>
      </c>
    </row>
    <row r="6" spans="1:15" s="32" customFormat="1" x14ac:dyDescent="0.2">
      <c r="A6" s="390" t="s">
        <v>1097</v>
      </c>
      <c r="B6" s="368" t="s">
        <v>740</v>
      </c>
      <c r="C6" s="217">
        <v>100</v>
      </c>
      <c r="D6" s="217">
        <v>95.27648163679963</v>
      </c>
      <c r="E6" s="217">
        <v>0.85785500809185733</v>
      </c>
      <c r="F6" s="217">
        <v>5.6938324690205905E-2</v>
      </c>
      <c r="G6" s="217">
        <v>0.28587291649439478</v>
      </c>
      <c r="H6" s="217">
        <v>1.4132989970822063</v>
      </c>
      <c r="I6" s="217">
        <v>0.12120066624927645</v>
      </c>
      <c r="J6" s="217">
        <v>0.54977378238219554</v>
      </c>
      <c r="K6" s="221">
        <v>0.1474253718119854</v>
      </c>
    </row>
    <row r="7" spans="1:15" ht="12" x14ac:dyDescent="0.2">
      <c r="A7" s="383" t="s">
        <v>45</v>
      </c>
      <c r="B7" s="158"/>
      <c r="C7" s="351"/>
      <c r="D7" s="399"/>
      <c r="E7" s="399"/>
      <c r="F7" s="399"/>
      <c r="G7" s="399"/>
      <c r="H7" s="399"/>
      <c r="I7" s="399"/>
      <c r="J7" s="399"/>
      <c r="K7" s="400"/>
    </row>
    <row r="8" spans="1:15" x14ac:dyDescent="0.2">
      <c r="A8" s="384" t="s">
        <v>742</v>
      </c>
      <c r="B8" s="376"/>
      <c r="C8" s="194"/>
      <c r="D8" s="194"/>
      <c r="E8" s="194"/>
      <c r="F8" s="194"/>
      <c r="G8" s="194"/>
      <c r="H8" s="194"/>
      <c r="I8" s="194"/>
      <c r="J8" s="194"/>
      <c r="K8" s="190"/>
    </row>
    <row r="9" spans="1:15" x14ac:dyDescent="0.2">
      <c r="A9" s="385" t="s">
        <v>743</v>
      </c>
      <c r="B9" s="368" t="s">
        <v>739</v>
      </c>
      <c r="C9" s="394">
        <v>87198</v>
      </c>
      <c r="D9" s="394">
        <v>82830</v>
      </c>
      <c r="E9" s="394">
        <v>574</v>
      </c>
      <c r="F9" s="394">
        <v>37</v>
      </c>
      <c r="G9" s="394">
        <v>179</v>
      </c>
      <c r="H9" s="394">
        <v>556</v>
      </c>
      <c r="I9" s="394">
        <v>88</v>
      </c>
      <c r="J9" s="394">
        <v>422</v>
      </c>
      <c r="K9" s="401">
        <v>130</v>
      </c>
    </row>
    <row r="10" spans="1:15" x14ac:dyDescent="0.2">
      <c r="A10" s="385"/>
      <c r="B10" s="368" t="s">
        <v>740</v>
      </c>
      <c r="C10" s="174">
        <v>100</v>
      </c>
      <c r="D10" s="174">
        <v>94.990710796119188</v>
      </c>
      <c r="E10" s="174">
        <v>0.65827197871510812</v>
      </c>
      <c r="F10" s="174">
        <v>4.2432165875364108E-2</v>
      </c>
      <c r="G10" s="174">
        <v>0.20527993761324803</v>
      </c>
      <c r="H10" s="174">
        <v>0.6376293034243905</v>
      </c>
      <c r="I10" s="174">
        <v>0.10091974586573087</v>
      </c>
      <c r="J10" s="174">
        <v>0.48395605403793668</v>
      </c>
      <c r="K10" s="175">
        <v>0.14908598821073876</v>
      </c>
    </row>
    <row r="11" spans="1:15" x14ac:dyDescent="0.2">
      <c r="A11" s="385" t="s">
        <v>94</v>
      </c>
      <c r="B11" s="368" t="s">
        <v>739</v>
      </c>
      <c r="C11" s="394">
        <v>43912</v>
      </c>
      <c r="D11" s="394">
        <v>42612</v>
      </c>
      <c r="E11" s="394">
        <v>155</v>
      </c>
      <c r="F11" s="394">
        <v>58</v>
      </c>
      <c r="G11" s="394">
        <v>128</v>
      </c>
      <c r="H11" s="394">
        <v>108</v>
      </c>
      <c r="I11" s="394">
        <v>24</v>
      </c>
      <c r="J11" s="394">
        <v>618</v>
      </c>
      <c r="K11" s="401">
        <v>33</v>
      </c>
    </row>
    <row r="12" spans="1:15" x14ac:dyDescent="0.2">
      <c r="A12" s="385"/>
      <c r="B12" s="368" t="s">
        <v>740</v>
      </c>
      <c r="C12" s="174">
        <v>100</v>
      </c>
      <c r="D12" s="174">
        <v>97.039533612679904</v>
      </c>
      <c r="E12" s="174">
        <v>0.35297868464201126</v>
      </c>
      <c r="F12" s="174">
        <v>0.13208234651120423</v>
      </c>
      <c r="G12" s="174">
        <v>0.29149207505920932</v>
      </c>
      <c r="H12" s="174">
        <v>0.24594643833120788</v>
      </c>
      <c r="I12" s="174">
        <v>5.4654764073601751E-2</v>
      </c>
      <c r="J12" s="174">
        <v>1.4073601748952451</v>
      </c>
      <c r="K12" s="175">
        <v>7.5150300601202411E-2</v>
      </c>
    </row>
    <row r="13" spans="1:15" x14ac:dyDescent="0.2">
      <c r="A13" s="385" t="s">
        <v>87</v>
      </c>
      <c r="B13" s="368" t="s">
        <v>739</v>
      </c>
      <c r="C13" s="394">
        <v>79597</v>
      </c>
      <c r="D13" s="394">
        <v>75930</v>
      </c>
      <c r="E13" s="394">
        <v>933</v>
      </c>
      <c r="F13" s="394">
        <v>34</v>
      </c>
      <c r="G13" s="394">
        <v>305</v>
      </c>
      <c r="H13" s="394">
        <v>1274</v>
      </c>
      <c r="I13" s="394">
        <v>67</v>
      </c>
      <c r="J13" s="394">
        <v>363</v>
      </c>
      <c r="K13" s="401">
        <v>112</v>
      </c>
    </row>
    <row r="14" spans="1:15" x14ac:dyDescent="0.2">
      <c r="A14" s="385"/>
      <c r="B14" s="368" t="s">
        <v>740</v>
      </c>
      <c r="C14" s="174">
        <v>100</v>
      </c>
      <c r="D14" s="174">
        <v>95.393042451348663</v>
      </c>
      <c r="E14" s="174">
        <v>1.1721547294496024</v>
      </c>
      <c r="F14" s="174">
        <v>4.2715177707702549E-2</v>
      </c>
      <c r="G14" s="174">
        <v>0.38318027061321408</v>
      </c>
      <c r="H14" s="174">
        <v>1.6005628352827368</v>
      </c>
      <c r="I14" s="174">
        <v>8.41740266592962E-2</v>
      </c>
      <c r="J14" s="174">
        <v>0.45604733846753021</v>
      </c>
      <c r="K14" s="175">
        <v>0.14070882068419666</v>
      </c>
    </row>
    <row r="15" spans="1:15" x14ac:dyDescent="0.2">
      <c r="A15" s="385" t="s">
        <v>111</v>
      </c>
      <c r="B15" s="368" t="s">
        <v>739</v>
      </c>
      <c r="C15" s="394">
        <v>170707</v>
      </c>
      <c r="D15" s="394">
        <v>161313</v>
      </c>
      <c r="E15" s="394">
        <v>1727</v>
      </c>
      <c r="F15" s="394">
        <v>101</v>
      </c>
      <c r="G15" s="394">
        <v>517</v>
      </c>
      <c r="H15" s="394">
        <v>3523</v>
      </c>
      <c r="I15" s="394">
        <v>309</v>
      </c>
      <c r="J15" s="394">
        <v>756</v>
      </c>
      <c r="K15" s="401">
        <v>314</v>
      </c>
    </row>
    <row r="16" spans="1:15" x14ac:dyDescent="0.2">
      <c r="A16" s="385"/>
      <c r="B16" s="368" t="s">
        <v>740</v>
      </c>
      <c r="C16" s="174">
        <v>100</v>
      </c>
      <c r="D16" s="174">
        <v>94.497003637812156</v>
      </c>
      <c r="E16" s="174">
        <v>1.0116749752499896</v>
      </c>
      <c r="F16" s="174">
        <v>5.9165704979877803E-2</v>
      </c>
      <c r="G16" s="174">
        <v>0.30285811360986953</v>
      </c>
      <c r="H16" s="174">
        <v>2.0637700855852428</v>
      </c>
      <c r="I16" s="174">
        <v>0.18101190929487368</v>
      </c>
      <c r="J16" s="174">
        <v>0.44286408876027344</v>
      </c>
      <c r="K16" s="175">
        <v>0.18394090459090723</v>
      </c>
    </row>
    <row r="17" spans="1:11" x14ac:dyDescent="0.2">
      <c r="A17" s="385" t="s">
        <v>744</v>
      </c>
      <c r="B17" s="368" t="s">
        <v>739</v>
      </c>
      <c r="C17" s="394">
        <v>41851</v>
      </c>
      <c r="D17" s="394">
        <v>40587</v>
      </c>
      <c r="E17" s="394">
        <v>242</v>
      </c>
      <c r="F17" s="394">
        <v>11</v>
      </c>
      <c r="G17" s="394">
        <v>81</v>
      </c>
      <c r="H17" s="394">
        <v>521</v>
      </c>
      <c r="I17" s="394">
        <v>25</v>
      </c>
      <c r="J17" s="394">
        <v>168</v>
      </c>
      <c r="K17" s="401">
        <v>35</v>
      </c>
    </row>
    <row r="18" spans="1:11" x14ac:dyDescent="0.2">
      <c r="A18" s="385"/>
      <c r="B18" s="368" t="s">
        <v>740</v>
      </c>
      <c r="C18" s="174">
        <v>100</v>
      </c>
      <c r="D18" s="174">
        <v>96.979761534969299</v>
      </c>
      <c r="E18" s="174">
        <v>0.57824185802011896</v>
      </c>
      <c r="F18" s="174">
        <v>2.6283720819096319E-2</v>
      </c>
      <c r="G18" s="174">
        <v>0.1935437623951638</v>
      </c>
      <c r="H18" s="174">
        <v>1.2448925951590166</v>
      </c>
      <c r="I18" s="174">
        <v>5.9735729134309815E-2</v>
      </c>
      <c r="J18" s="174">
        <v>0.40142409978256194</v>
      </c>
      <c r="K18" s="175">
        <v>8.3630020788033735E-2</v>
      </c>
    </row>
  </sheetData>
  <mergeCells count="8">
    <mergeCell ref="A1:K1"/>
    <mergeCell ref="M1:N2"/>
    <mergeCell ref="A2:B4"/>
    <mergeCell ref="C2:C4"/>
    <mergeCell ref="D2:K2"/>
    <mergeCell ref="D3:D4"/>
    <mergeCell ref="E3:J3"/>
    <mergeCell ref="K3:K4"/>
  </mergeCells>
  <conditionalFormatting sqref="E3">
    <cfRule type="expression" dxfId="0" priority="1">
      <formula>A1048553&lt;&gt;IV64976</formula>
    </cfRule>
  </conditionalFormatting>
  <hyperlinks>
    <hyperlink ref="M1" location="'Spis tablic'!A4" display="Powrót do spisu treści" xr:uid="{2DF1039D-5A30-4F2A-9170-8D28185FBAFF}"/>
    <hyperlink ref="M1:N2" location="'Spis tablic   List of table 6'!A1" display="'Spis tablic   List of table 6'!A1" xr:uid="{B481F745-8CB8-4D49-A2AF-1E95B91AD219}"/>
  </hyperlinks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C9AD-96CC-4CAB-AEAB-8DA32576BDA3}">
  <dimension ref="A1:R14"/>
  <sheetViews>
    <sheetView workbookViewId="0">
      <selection activeCell="U9" sqref="U9"/>
    </sheetView>
  </sheetViews>
  <sheetFormatPr defaultColWidth="9.140625" defaultRowHeight="11.25" x14ac:dyDescent="0.2"/>
  <cols>
    <col min="1" max="1" width="23.5703125" style="4" customWidth="1"/>
    <col min="2" max="2" width="5.42578125" style="4" customWidth="1"/>
    <col min="3" max="9" width="9.140625" style="4" customWidth="1"/>
    <col min="10" max="10" width="10.140625" style="4" customWidth="1"/>
    <col min="11" max="15" width="9.140625" style="4" customWidth="1"/>
    <col min="16" max="17" width="9.140625" style="4"/>
    <col min="18" max="18" width="11.85546875" style="4" customWidth="1"/>
    <col min="19" max="16384" width="9.140625" style="4"/>
  </cols>
  <sheetData>
    <row r="1" spans="1:18" s="299" customFormat="1" ht="56.25" customHeight="1" x14ac:dyDescent="0.2">
      <c r="A1" s="561" t="s">
        <v>1088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P1" s="474"/>
      <c r="Q1" s="560" t="s">
        <v>154</v>
      </c>
      <c r="R1" s="560"/>
    </row>
    <row r="2" spans="1:18" ht="25.9" customHeight="1" x14ac:dyDescent="0.2">
      <c r="A2" s="576" t="s">
        <v>775</v>
      </c>
      <c r="B2" s="563"/>
      <c r="C2" s="490" t="s">
        <v>747</v>
      </c>
      <c r="D2" s="490" t="s">
        <v>1107</v>
      </c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512"/>
      <c r="P2" s="474"/>
      <c r="Q2" s="560"/>
      <c r="R2" s="560"/>
    </row>
    <row r="3" spans="1:18" ht="21" customHeight="1" x14ac:dyDescent="0.2">
      <c r="A3" s="577"/>
      <c r="B3" s="565"/>
      <c r="C3" s="490"/>
      <c r="D3" s="495" t="s">
        <v>776</v>
      </c>
      <c r="E3" s="490" t="s">
        <v>750</v>
      </c>
      <c r="F3" s="490"/>
      <c r="G3" s="490"/>
      <c r="H3" s="490"/>
      <c r="I3" s="490"/>
      <c r="J3" s="490"/>
      <c r="K3" s="490"/>
      <c r="L3" s="490"/>
      <c r="M3" s="490"/>
      <c r="N3" s="490"/>
      <c r="O3" s="512"/>
    </row>
    <row r="4" spans="1:18" ht="27.6" customHeight="1" x14ac:dyDescent="0.2">
      <c r="A4" s="577"/>
      <c r="B4" s="565"/>
      <c r="C4" s="490"/>
      <c r="D4" s="517"/>
      <c r="E4" s="490" t="s">
        <v>751</v>
      </c>
      <c r="F4" s="490" t="s">
        <v>752</v>
      </c>
      <c r="G4" s="490"/>
      <c r="H4" s="490"/>
      <c r="I4" s="490"/>
      <c r="J4" s="490"/>
      <c r="K4" s="490"/>
      <c r="L4" s="490"/>
      <c r="M4" s="490"/>
      <c r="N4" s="490"/>
      <c r="O4" s="512"/>
    </row>
    <row r="5" spans="1:18" ht="29.45" customHeight="1" x14ac:dyDescent="0.2">
      <c r="A5" s="577"/>
      <c r="B5" s="565"/>
      <c r="C5" s="490"/>
      <c r="D5" s="517"/>
      <c r="E5" s="490"/>
      <c r="F5" s="490" t="s">
        <v>773</v>
      </c>
      <c r="G5" s="490" t="s">
        <v>762</v>
      </c>
      <c r="H5" s="490" t="s">
        <v>755</v>
      </c>
      <c r="I5" s="490" t="s">
        <v>761</v>
      </c>
      <c r="J5" s="490" t="s">
        <v>777</v>
      </c>
      <c r="K5" s="490" t="s">
        <v>778</v>
      </c>
      <c r="L5" s="490" t="s">
        <v>779</v>
      </c>
      <c r="M5" s="490" t="s">
        <v>780</v>
      </c>
      <c r="N5" s="490" t="s">
        <v>781</v>
      </c>
      <c r="O5" s="512" t="s">
        <v>764</v>
      </c>
    </row>
    <row r="6" spans="1:18" ht="29.45" customHeight="1" x14ac:dyDescent="0.2">
      <c r="A6" s="578"/>
      <c r="B6" s="567"/>
      <c r="C6" s="490"/>
      <c r="D6" s="543"/>
      <c r="E6" s="490"/>
      <c r="F6" s="490"/>
      <c r="G6" s="490"/>
      <c r="H6" s="490"/>
      <c r="I6" s="490"/>
      <c r="J6" s="490"/>
      <c r="K6" s="490"/>
      <c r="L6" s="490"/>
      <c r="M6" s="490"/>
      <c r="N6" s="490"/>
      <c r="O6" s="512"/>
    </row>
    <row r="7" spans="1:18" s="32" customFormat="1" ht="20.25" customHeight="1" x14ac:dyDescent="0.2">
      <c r="A7" s="449" t="s">
        <v>1096</v>
      </c>
      <c r="B7" s="458" t="s">
        <v>739</v>
      </c>
      <c r="C7" s="452">
        <v>543182</v>
      </c>
      <c r="D7" s="452">
        <v>506108</v>
      </c>
      <c r="E7" s="452">
        <v>37074</v>
      </c>
      <c r="F7" s="452">
        <v>12716</v>
      </c>
      <c r="G7" s="452">
        <v>4029</v>
      </c>
      <c r="H7" s="452">
        <v>3353</v>
      </c>
      <c r="I7" s="452">
        <v>2421</v>
      </c>
      <c r="J7" s="452">
        <v>1233</v>
      </c>
      <c r="K7" s="452">
        <v>1228</v>
      </c>
      <c r="L7" s="452">
        <v>650</v>
      </c>
      <c r="M7" s="452">
        <v>606</v>
      </c>
      <c r="N7" s="452">
        <v>404</v>
      </c>
      <c r="O7" s="367">
        <v>209</v>
      </c>
    </row>
    <row r="8" spans="1:18" s="32" customFormat="1" x14ac:dyDescent="0.2">
      <c r="A8" s="390" t="s">
        <v>1097</v>
      </c>
      <c r="B8" s="368" t="s">
        <v>740</v>
      </c>
      <c r="C8" s="217">
        <v>100</v>
      </c>
      <c r="D8" s="217">
        <v>93.2</v>
      </c>
      <c r="E8" s="217">
        <v>6.8</v>
      </c>
      <c r="F8" s="217">
        <v>47.4</v>
      </c>
      <c r="G8" s="217">
        <v>15</v>
      </c>
      <c r="H8" s="217">
        <v>12.5</v>
      </c>
      <c r="I8" s="217">
        <v>9</v>
      </c>
      <c r="J8" s="217">
        <v>4.5999999999999996</v>
      </c>
      <c r="K8" s="217">
        <v>4.5999999999999996</v>
      </c>
      <c r="L8" s="217">
        <v>2.4</v>
      </c>
      <c r="M8" s="217">
        <v>2.2999999999999998</v>
      </c>
      <c r="N8" s="217">
        <v>1.5</v>
      </c>
      <c r="O8" s="221">
        <v>0.8</v>
      </c>
    </row>
    <row r="9" spans="1:18" x14ac:dyDescent="0.2">
      <c r="A9" s="383" t="s">
        <v>52</v>
      </c>
      <c r="B9" s="158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0"/>
    </row>
    <row r="10" spans="1:18" x14ac:dyDescent="0.2">
      <c r="A10" s="384" t="s">
        <v>34</v>
      </c>
      <c r="B10" s="376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0"/>
    </row>
    <row r="11" spans="1:18" x14ac:dyDescent="0.2">
      <c r="A11" s="402" t="s">
        <v>782</v>
      </c>
      <c r="B11" s="368" t="s">
        <v>739</v>
      </c>
      <c r="C11" s="394">
        <v>296168</v>
      </c>
      <c r="D11" s="394">
        <v>280251</v>
      </c>
      <c r="E11" s="394">
        <v>15917</v>
      </c>
      <c r="F11" s="394">
        <v>3472</v>
      </c>
      <c r="G11" s="394">
        <v>2155</v>
      </c>
      <c r="H11" s="394">
        <v>1328</v>
      </c>
      <c r="I11" s="394">
        <v>1436</v>
      </c>
      <c r="J11" s="394">
        <v>724</v>
      </c>
      <c r="K11" s="394">
        <v>495</v>
      </c>
      <c r="L11" s="394">
        <v>422</v>
      </c>
      <c r="M11" s="394">
        <v>268</v>
      </c>
      <c r="N11" s="394">
        <v>132</v>
      </c>
      <c r="O11" s="401">
        <v>110</v>
      </c>
    </row>
    <row r="12" spans="1:18" x14ac:dyDescent="0.2">
      <c r="A12" s="402"/>
      <c r="B12" s="368" t="s">
        <v>740</v>
      </c>
      <c r="C12" s="174">
        <v>100</v>
      </c>
      <c r="D12" s="174">
        <v>94.6</v>
      </c>
      <c r="E12" s="174">
        <v>5.4</v>
      </c>
      <c r="F12" s="174">
        <v>33</v>
      </c>
      <c r="G12" s="174">
        <v>20.5</v>
      </c>
      <c r="H12" s="174">
        <v>12.6</v>
      </c>
      <c r="I12" s="174">
        <v>13.6</v>
      </c>
      <c r="J12" s="174">
        <v>6.9</v>
      </c>
      <c r="K12" s="174">
        <v>4.7</v>
      </c>
      <c r="L12" s="174">
        <v>4</v>
      </c>
      <c r="M12" s="174">
        <v>2.5</v>
      </c>
      <c r="N12" s="174">
        <v>1.3</v>
      </c>
      <c r="O12" s="175">
        <v>1</v>
      </c>
    </row>
    <row r="13" spans="1:18" x14ac:dyDescent="0.2">
      <c r="A13" s="402" t="s">
        <v>783</v>
      </c>
      <c r="B13" s="368" t="s">
        <v>739</v>
      </c>
      <c r="C13" s="394">
        <v>247014</v>
      </c>
      <c r="D13" s="394">
        <v>225858</v>
      </c>
      <c r="E13" s="394">
        <v>21154</v>
      </c>
      <c r="F13" s="394">
        <v>9242</v>
      </c>
      <c r="G13" s="394">
        <v>1871</v>
      </c>
      <c r="H13" s="394">
        <v>2030</v>
      </c>
      <c r="I13" s="394">
        <v>988</v>
      </c>
      <c r="J13" s="394">
        <v>513</v>
      </c>
      <c r="K13" s="394">
        <v>736</v>
      </c>
      <c r="L13" s="394">
        <v>232</v>
      </c>
      <c r="M13" s="394">
        <v>337</v>
      </c>
      <c r="N13" s="394">
        <v>274</v>
      </c>
      <c r="O13" s="401">
        <v>103</v>
      </c>
    </row>
    <row r="14" spans="1:18" x14ac:dyDescent="0.2">
      <c r="A14" s="403"/>
      <c r="B14" s="368" t="s">
        <v>740</v>
      </c>
      <c r="C14" s="174">
        <v>100</v>
      </c>
      <c r="D14" s="174">
        <v>91.4</v>
      </c>
      <c r="E14" s="174">
        <v>8.6</v>
      </c>
      <c r="F14" s="174">
        <v>56.6</v>
      </c>
      <c r="G14" s="174">
        <v>11.5</v>
      </c>
      <c r="H14" s="174">
        <v>12.4</v>
      </c>
      <c r="I14" s="174">
        <v>6.1</v>
      </c>
      <c r="J14" s="174">
        <v>3.1</v>
      </c>
      <c r="K14" s="174">
        <v>4.5</v>
      </c>
      <c r="L14" s="174">
        <v>1.4</v>
      </c>
      <c r="M14" s="174">
        <v>2.1</v>
      </c>
      <c r="N14" s="174">
        <v>1.7</v>
      </c>
      <c r="O14" s="175">
        <v>0.6</v>
      </c>
    </row>
  </sheetData>
  <mergeCells count="19">
    <mergeCell ref="K5:K6"/>
    <mergeCell ref="L5:L6"/>
    <mergeCell ref="M5:M6"/>
    <mergeCell ref="Q1:R2"/>
    <mergeCell ref="A1:N1"/>
    <mergeCell ref="A2:B6"/>
    <mergeCell ref="C2:C6"/>
    <mergeCell ref="D2:O2"/>
    <mergeCell ref="D3:D6"/>
    <mergeCell ref="E3:O3"/>
    <mergeCell ref="E4:E6"/>
    <mergeCell ref="F4:O4"/>
    <mergeCell ref="F5:F6"/>
    <mergeCell ref="G5:G6"/>
    <mergeCell ref="N5:N6"/>
    <mergeCell ref="O5:O6"/>
    <mergeCell ref="H5:H6"/>
    <mergeCell ref="I5:I6"/>
    <mergeCell ref="J5:J6"/>
  </mergeCells>
  <hyperlinks>
    <hyperlink ref="Q1" location="'Spis tablic'!A4" display="Powrót do spisu treści" xr:uid="{B78BF042-A738-4298-B4E8-04CF6604EA8D}"/>
    <hyperlink ref="Q1:R2" location="'Spis tablic   List of table 6'!A1" display="'Spis tablic   List of table 6'!A1" xr:uid="{871802C9-7E57-44E7-8391-DA1903F93160}"/>
  </hyperlink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CF6D-BC74-45A2-969D-1BC991C05F4D}">
  <dimension ref="A1:Q13"/>
  <sheetViews>
    <sheetView workbookViewId="0">
      <selection activeCell="D2" sqref="A2:XFD2"/>
    </sheetView>
  </sheetViews>
  <sheetFormatPr defaultColWidth="9.140625" defaultRowHeight="11.25" x14ac:dyDescent="0.2"/>
  <cols>
    <col min="1" max="1" width="23.5703125" style="4" customWidth="1"/>
    <col min="2" max="2" width="5.42578125" style="4" customWidth="1"/>
    <col min="3" max="3" width="10.5703125" style="4" customWidth="1"/>
    <col min="4" max="4" width="13.85546875" style="4" customWidth="1"/>
    <col min="5" max="14" width="10.5703125" style="4" customWidth="1"/>
    <col min="15" max="16" width="9.140625" style="4"/>
    <col min="17" max="17" width="11" style="4" customWidth="1"/>
    <col min="18" max="16384" width="9.140625" style="4"/>
  </cols>
  <sheetData>
    <row r="1" spans="1:17" s="299" customFormat="1" ht="56.25" customHeight="1" x14ac:dyDescent="0.2">
      <c r="A1" s="561" t="s">
        <v>942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O1" s="474"/>
      <c r="P1" s="560" t="s">
        <v>154</v>
      </c>
      <c r="Q1" s="560"/>
    </row>
    <row r="2" spans="1:17" ht="25.9" customHeight="1" x14ac:dyDescent="0.2">
      <c r="A2" s="576" t="s">
        <v>775</v>
      </c>
      <c r="B2" s="563"/>
      <c r="C2" s="490" t="s">
        <v>747</v>
      </c>
      <c r="D2" s="490" t="s">
        <v>748</v>
      </c>
      <c r="E2" s="490"/>
      <c r="F2" s="490"/>
      <c r="G2" s="490"/>
      <c r="H2" s="490"/>
      <c r="I2" s="490"/>
      <c r="J2" s="490"/>
      <c r="K2" s="490"/>
      <c r="L2" s="490"/>
      <c r="M2" s="490"/>
      <c r="N2" s="512"/>
    </row>
    <row r="3" spans="1:17" ht="28.5" customHeight="1" x14ac:dyDescent="0.2">
      <c r="A3" s="577"/>
      <c r="B3" s="565"/>
      <c r="C3" s="490"/>
      <c r="D3" s="490" t="s">
        <v>784</v>
      </c>
      <c r="E3" s="490" t="s">
        <v>785</v>
      </c>
      <c r="F3" s="490"/>
      <c r="G3" s="490"/>
      <c r="H3" s="490"/>
      <c r="I3" s="490"/>
      <c r="J3" s="490"/>
      <c r="K3" s="490"/>
      <c r="L3" s="490"/>
      <c r="M3" s="490"/>
      <c r="N3" s="512"/>
    </row>
    <row r="4" spans="1:17" ht="29.45" customHeight="1" x14ac:dyDescent="0.2">
      <c r="A4" s="577"/>
      <c r="B4" s="565"/>
      <c r="C4" s="490"/>
      <c r="D4" s="490"/>
      <c r="E4" s="490" t="s">
        <v>773</v>
      </c>
      <c r="F4" s="490" t="s">
        <v>762</v>
      </c>
      <c r="G4" s="490" t="s">
        <v>778</v>
      </c>
      <c r="H4" s="490" t="s">
        <v>755</v>
      </c>
      <c r="I4" s="490" t="s">
        <v>761</v>
      </c>
      <c r="J4" s="490" t="s">
        <v>786</v>
      </c>
      <c r="K4" s="490" t="s">
        <v>779</v>
      </c>
      <c r="L4" s="490" t="s">
        <v>780</v>
      </c>
      <c r="M4" s="490" t="s">
        <v>781</v>
      </c>
      <c r="N4" s="512" t="s">
        <v>787</v>
      </c>
    </row>
    <row r="5" spans="1:17" ht="29.45" customHeight="1" x14ac:dyDescent="0.2">
      <c r="A5" s="578"/>
      <c r="B5" s="567"/>
      <c r="C5" s="490"/>
      <c r="D5" s="490"/>
      <c r="E5" s="490"/>
      <c r="F5" s="490"/>
      <c r="G5" s="490"/>
      <c r="H5" s="490"/>
      <c r="I5" s="490"/>
      <c r="J5" s="490"/>
      <c r="K5" s="490"/>
      <c r="L5" s="490"/>
      <c r="M5" s="490"/>
      <c r="N5" s="512"/>
    </row>
    <row r="6" spans="1:17" s="456" customFormat="1" ht="18.75" customHeight="1" x14ac:dyDescent="0.2">
      <c r="A6" s="449" t="s">
        <v>1096</v>
      </c>
      <c r="B6" s="458" t="s">
        <v>739</v>
      </c>
      <c r="C6" s="452">
        <v>543182</v>
      </c>
      <c r="D6" s="452">
        <v>519506</v>
      </c>
      <c r="E6" s="452">
        <v>7449</v>
      </c>
      <c r="F6" s="452">
        <v>3923</v>
      </c>
      <c r="G6" s="452">
        <v>1323</v>
      </c>
      <c r="H6" s="452">
        <v>1121</v>
      </c>
      <c r="I6" s="452">
        <v>821</v>
      </c>
      <c r="J6" s="452">
        <v>699</v>
      </c>
      <c r="K6" s="452">
        <v>592</v>
      </c>
      <c r="L6" s="452">
        <v>530</v>
      </c>
      <c r="M6" s="452">
        <v>431</v>
      </c>
      <c r="N6" s="461">
        <v>425</v>
      </c>
    </row>
    <row r="7" spans="1:17" s="32" customFormat="1" x14ac:dyDescent="0.2">
      <c r="A7" s="390" t="s">
        <v>1097</v>
      </c>
      <c r="B7" s="368" t="s">
        <v>740</v>
      </c>
      <c r="C7" s="217">
        <v>100</v>
      </c>
      <c r="D7" s="217">
        <v>95.6</v>
      </c>
      <c r="E7" s="217">
        <v>1.4</v>
      </c>
      <c r="F7" s="217">
        <v>0.7</v>
      </c>
      <c r="G7" s="217">
        <v>0.2</v>
      </c>
      <c r="H7" s="217">
        <v>0.2</v>
      </c>
      <c r="I7" s="217">
        <v>0.2</v>
      </c>
      <c r="J7" s="217">
        <v>0.1</v>
      </c>
      <c r="K7" s="217">
        <v>0.1</v>
      </c>
      <c r="L7" s="217">
        <v>0.1</v>
      </c>
      <c r="M7" s="217">
        <v>0.1</v>
      </c>
      <c r="N7" s="221">
        <v>0.1</v>
      </c>
    </row>
    <row r="8" spans="1:17" x14ac:dyDescent="0.2">
      <c r="A8" s="383" t="s">
        <v>52</v>
      </c>
      <c r="B8" s="158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0"/>
    </row>
    <row r="9" spans="1:17" x14ac:dyDescent="0.2">
      <c r="A9" s="384" t="s">
        <v>34</v>
      </c>
      <c r="B9" s="376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0"/>
    </row>
    <row r="10" spans="1:17" x14ac:dyDescent="0.2">
      <c r="A10" s="402" t="s">
        <v>782</v>
      </c>
      <c r="B10" s="368" t="s">
        <v>739</v>
      </c>
      <c r="C10" s="394">
        <v>296168</v>
      </c>
      <c r="D10" s="394">
        <v>286707</v>
      </c>
      <c r="E10" s="394">
        <v>1495</v>
      </c>
      <c r="F10" s="394">
        <v>2071</v>
      </c>
      <c r="G10" s="394">
        <v>470</v>
      </c>
      <c r="H10" s="394">
        <v>261</v>
      </c>
      <c r="I10" s="394">
        <v>467</v>
      </c>
      <c r="J10" s="394">
        <v>386</v>
      </c>
      <c r="K10" s="394">
        <v>395</v>
      </c>
      <c r="L10" s="394">
        <v>230</v>
      </c>
      <c r="M10" s="394">
        <v>124</v>
      </c>
      <c r="N10" s="401">
        <v>221</v>
      </c>
    </row>
    <row r="11" spans="1:17" x14ac:dyDescent="0.2">
      <c r="A11" s="402"/>
      <c r="B11" s="368" t="s">
        <v>740</v>
      </c>
      <c r="C11" s="174">
        <v>100</v>
      </c>
      <c r="D11" s="174">
        <v>96.8</v>
      </c>
      <c r="E11" s="174">
        <v>0.5</v>
      </c>
      <c r="F11" s="174">
        <v>0.7</v>
      </c>
      <c r="G11" s="174">
        <v>0.2</v>
      </c>
      <c r="H11" s="174">
        <v>0.1</v>
      </c>
      <c r="I11" s="174">
        <v>0.2</v>
      </c>
      <c r="J11" s="174">
        <v>0.1</v>
      </c>
      <c r="K11" s="174">
        <v>0.1</v>
      </c>
      <c r="L11" s="174">
        <v>0.1</v>
      </c>
      <c r="M11" s="174" t="s">
        <v>271</v>
      </c>
      <c r="N11" s="175">
        <v>0.1</v>
      </c>
    </row>
    <row r="12" spans="1:17" x14ac:dyDescent="0.2">
      <c r="A12" s="402" t="s">
        <v>783</v>
      </c>
      <c r="B12" s="368" t="s">
        <v>739</v>
      </c>
      <c r="C12" s="394">
        <v>247014</v>
      </c>
      <c r="D12" s="394">
        <v>232798</v>
      </c>
      <c r="E12" s="394">
        <v>5954</v>
      </c>
      <c r="F12" s="394">
        <v>1852</v>
      </c>
      <c r="G12" s="394">
        <v>853</v>
      </c>
      <c r="H12" s="394">
        <v>861</v>
      </c>
      <c r="I12" s="394">
        <v>358</v>
      </c>
      <c r="J12" s="394">
        <v>310</v>
      </c>
      <c r="K12" s="394">
        <v>200</v>
      </c>
      <c r="L12" s="394">
        <v>298</v>
      </c>
      <c r="M12" s="394">
        <v>308</v>
      </c>
      <c r="N12" s="401">
        <v>202</v>
      </c>
    </row>
    <row r="13" spans="1:17" x14ac:dyDescent="0.2">
      <c r="A13" s="403"/>
      <c r="B13" s="368" t="s">
        <v>740</v>
      </c>
      <c r="C13" s="174">
        <v>100</v>
      </c>
      <c r="D13" s="174">
        <v>94.2</v>
      </c>
      <c r="E13" s="174">
        <v>2.4</v>
      </c>
      <c r="F13" s="174">
        <v>0.7</v>
      </c>
      <c r="G13" s="174">
        <v>0.3</v>
      </c>
      <c r="H13" s="174">
        <v>0.3</v>
      </c>
      <c r="I13" s="174">
        <v>0.1</v>
      </c>
      <c r="J13" s="174">
        <v>0.1</v>
      </c>
      <c r="K13" s="174">
        <v>0.1</v>
      </c>
      <c r="L13" s="174">
        <v>0.1</v>
      </c>
      <c r="M13" s="174">
        <v>0.1</v>
      </c>
      <c r="N13" s="175">
        <v>0.1</v>
      </c>
    </row>
  </sheetData>
  <mergeCells count="17">
    <mergeCell ref="M4:M5"/>
    <mergeCell ref="P1:Q1"/>
    <mergeCell ref="N4:N5"/>
    <mergeCell ref="A1:M1"/>
    <mergeCell ref="A2:B5"/>
    <mergeCell ref="C2:C5"/>
    <mergeCell ref="D2:N2"/>
    <mergeCell ref="D3:D5"/>
    <mergeCell ref="E3:N3"/>
    <mergeCell ref="E4:E5"/>
    <mergeCell ref="F4:F5"/>
    <mergeCell ref="G4:G5"/>
    <mergeCell ref="H4:H5"/>
    <mergeCell ref="I4:I5"/>
    <mergeCell ref="J4:J5"/>
    <mergeCell ref="K4:K5"/>
    <mergeCell ref="L4:L5"/>
  </mergeCells>
  <hyperlinks>
    <hyperlink ref="P1" location="'Spis tablic'!A4" display="Powrót do spisu treści" xr:uid="{9A9FC16F-D497-4950-9CD8-5D86BD37CD13}"/>
    <hyperlink ref="P1:Q1" location="'Spis tablic   List of table 6'!A1" display="'Spis tablic   List of table 6'!A1" xr:uid="{5941F7DE-617E-427C-8886-66C7CF9E3E87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8CA8-2C82-4AE6-AB4F-ACB04EF8D23A}">
  <dimension ref="A1:H50"/>
  <sheetViews>
    <sheetView workbookViewId="0">
      <selection activeCell="A49" sqref="A49:F49"/>
    </sheetView>
  </sheetViews>
  <sheetFormatPr defaultColWidth="9.140625" defaultRowHeight="11.25" x14ac:dyDescent="0.2"/>
  <cols>
    <col min="1" max="1" width="26.28515625" style="4" customWidth="1"/>
    <col min="2" max="2" width="6.140625" style="4" customWidth="1"/>
    <col min="3" max="5" width="11.85546875" style="4" customWidth="1"/>
    <col min="6" max="7" width="9.140625" style="4"/>
    <col min="8" max="8" width="12.5703125" style="4" customWidth="1"/>
    <col min="9" max="16384" width="9.140625" style="4"/>
  </cols>
  <sheetData>
    <row r="1" spans="1:8" s="299" customFormat="1" ht="14.25" x14ac:dyDescent="0.2">
      <c r="A1" s="10" t="s">
        <v>1059</v>
      </c>
      <c r="B1" s="10"/>
      <c r="C1" s="10"/>
      <c r="F1" s="474"/>
      <c r="G1" s="560" t="s">
        <v>154</v>
      </c>
      <c r="H1" s="560"/>
    </row>
    <row r="2" spans="1:8" s="299" customFormat="1" ht="14.25" x14ac:dyDescent="0.2">
      <c r="A2" s="359" t="s">
        <v>1060</v>
      </c>
      <c r="B2" s="359"/>
      <c r="F2" s="474"/>
      <c r="G2" s="560"/>
      <c r="H2" s="560"/>
    </row>
    <row r="3" spans="1:8" ht="75.75" customHeight="1" x14ac:dyDescent="0.2">
      <c r="A3" s="557" t="s">
        <v>768</v>
      </c>
      <c r="B3" s="558"/>
      <c r="C3" s="358" t="s">
        <v>734</v>
      </c>
      <c r="D3" s="358" t="s">
        <v>788</v>
      </c>
      <c r="E3" s="361" t="s">
        <v>789</v>
      </c>
    </row>
    <row r="4" spans="1:8" s="32" customFormat="1" ht="15.75" customHeight="1" x14ac:dyDescent="0.2">
      <c r="A4" s="365" t="s">
        <v>30</v>
      </c>
      <c r="B4" s="368" t="s">
        <v>739</v>
      </c>
      <c r="C4" s="262">
        <v>504152</v>
      </c>
      <c r="D4" s="262">
        <v>324710</v>
      </c>
      <c r="E4" s="275">
        <v>179442</v>
      </c>
    </row>
    <row r="5" spans="1:8" s="32" customFormat="1" x14ac:dyDescent="0.2">
      <c r="A5" s="371" t="s">
        <v>31</v>
      </c>
      <c r="B5" s="368" t="s">
        <v>740</v>
      </c>
      <c r="C5" s="217">
        <v>100</v>
      </c>
      <c r="D5" s="217">
        <f>(D4/$C4)*100</f>
        <v>64.407162919119628</v>
      </c>
      <c r="E5" s="221">
        <f>(E4/$C4)*100</f>
        <v>35.592837080880372</v>
      </c>
    </row>
    <row r="6" spans="1:8" x14ac:dyDescent="0.2">
      <c r="A6" s="374" t="s">
        <v>32</v>
      </c>
      <c r="B6" s="158"/>
      <c r="C6" s="276"/>
      <c r="D6" s="276"/>
      <c r="E6" s="277"/>
    </row>
    <row r="7" spans="1:8" x14ac:dyDescent="0.2">
      <c r="A7" s="375" t="s">
        <v>33</v>
      </c>
      <c r="B7" s="376"/>
      <c r="C7" s="278"/>
      <c r="D7" s="278"/>
      <c r="E7" s="279"/>
    </row>
    <row r="8" spans="1:8" x14ac:dyDescent="0.2">
      <c r="A8" s="377" t="s">
        <v>741</v>
      </c>
      <c r="B8" s="378"/>
      <c r="C8" s="278"/>
      <c r="D8" s="278"/>
      <c r="E8" s="279"/>
    </row>
    <row r="9" spans="1:8" x14ac:dyDescent="0.2">
      <c r="A9" s="379" t="s">
        <v>34</v>
      </c>
      <c r="B9" s="380"/>
      <c r="C9" s="278"/>
      <c r="D9" s="278"/>
      <c r="E9" s="279"/>
    </row>
    <row r="10" spans="1:8" x14ac:dyDescent="0.2">
      <c r="A10" s="374" t="s">
        <v>60</v>
      </c>
      <c r="B10" s="368" t="s">
        <v>739</v>
      </c>
      <c r="C10" s="278">
        <v>88435</v>
      </c>
      <c r="D10" s="278">
        <v>41716</v>
      </c>
      <c r="E10" s="279">
        <v>46719</v>
      </c>
    </row>
    <row r="11" spans="1:8" x14ac:dyDescent="0.2">
      <c r="A11" s="374"/>
      <c r="B11" s="368" t="s">
        <v>740</v>
      </c>
      <c r="C11" s="64">
        <v>100</v>
      </c>
      <c r="D11" s="64">
        <f>(D10/$C10)*100</f>
        <v>47.171368801944929</v>
      </c>
      <c r="E11" s="271">
        <f>(E10/$C10)*100</f>
        <v>52.828631198055064</v>
      </c>
    </row>
    <row r="12" spans="1:8" x14ac:dyDescent="0.2">
      <c r="A12" s="374" t="s">
        <v>36</v>
      </c>
      <c r="B12" s="368" t="s">
        <v>739</v>
      </c>
      <c r="C12" s="278">
        <v>41660</v>
      </c>
      <c r="D12" s="278">
        <v>23720</v>
      </c>
      <c r="E12" s="279">
        <v>17940</v>
      </c>
    </row>
    <row r="13" spans="1:8" x14ac:dyDescent="0.2">
      <c r="A13" s="374"/>
      <c r="B13" s="368" t="s">
        <v>740</v>
      </c>
      <c r="C13" s="64">
        <v>100</v>
      </c>
      <c r="D13" s="64">
        <f>(D12/$C12)*100</f>
        <v>56.937109937590016</v>
      </c>
      <c r="E13" s="271">
        <f>(E12/$C12)*100</f>
        <v>43.062890062409984</v>
      </c>
    </row>
    <row r="14" spans="1:8" x14ac:dyDescent="0.2">
      <c r="A14" s="374" t="s">
        <v>350</v>
      </c>
      <c r="B14" s="368" t="s">
        <v>739</v>
      </c>
      <c r="C14" s="278">
        <v>61745</v>
      </c>
      <c r="D14" s="278">
        <v>26559</v>
      </c>
      <c r="E14" s="279">
        <v>35186</v>
      </c>
    </row>
    <row r="15" spans="1:8" x14ac:dyDescent="0.2">
      <c r="A15" s="374"/>
      <c r="B15" s="368" t="s">
        <v>740</v>
      </c>
      <c r="C15" s="64">
        <v>100</v>
      </c>
      <c r="D15" s="64">
        <f>(D14/$C14)*100</f>
        <v>43.014009231516717</v>
      </c>
      <c r="E15" s="271">
        <f>(E14/$C14)*100</f>
        <v>56.985990768483276</v>
      </c>
    </row>
    <row r="16" spans="1:8" x14ac:dyDescent="0.2">
      <c r="A16" s="374" t="s">
        <v>37</v>
      </c>
      <c r="B16" s="368" t="s">
        <v>739</v>
      </c>
      <c r="C16" s="278">
        <v>52768</v>
      </c>
      <c r="D16" s="278">
        <v>32759</v>
      </c>
      <c r="E16" s="279">
        <v>20009</v>
      </c>
    </row>
    <row r="17" spans="1:5" x14ac:dyDescent="0.2">
      <c r="A17" s="374"/>
      <c r="B17" s="368" t="s">
        <v>740</v>
      </c>
      <c r="C17" s="64">
        <v>100</v>
      </c>
      <c r="D17" s="64">
        <f>(D16/$C16)*100</f>
        <v>62.081185567010309</v>
      </c>
      <c r="E17" s="271">
        <f>(E16/$C16)*100</f>
        <v>37.918814432989691</v>
      </c>
    </row>
    <row r="18" spans="1:5" x14ac:dyDescent="0.2">
      <c r="A18" s="374" t="s">
        <v>38</v>
      </c>
      <c r="B18" s="368" t="s">
        <v>739</v>
      </c>
      <c r="C18" s="278">
        <v>43904</v>
      </c>
      <c r="D18" s="278">
        <v>22004</v>
      </c>
      <c r="E18" s="279">
        <v>21900</v>
      </c>
    </row>
    <row r="19" spans="1:5" x14ac:dyDescent="0.2">
      <c r="A19" s="374"/>
      <c r="B19" s="368" t="s">
        <v>740</v>
      </c>
      <c r="C19" s="64">
        <v>100</v>
      </c>
      <c r="D19" s="64">
        <f>(D18/$C18)*100</f>
        <v>50.11844023323615</v>
      </c>
      <c r="E19" s="271">
        <f>(E18/$C18)*100</f>
        <v>49.88155976676385</v>
      </c>
    </row>
    <row r="20" spans="1:5" x14ac:dyDescent="0.2">
      <c r="A20" s="374" t="s">
        <v>39</v>
      </c>
      <c r="B20" s="368" t="s">
        <v>739</v>
      </c>
      <c r="C20" s="278">
        <v>87371</v>
      </c>
      <c r="D20" s="278">
        <v>58900</v>
      </c>
      <c r="E20" s="279">
        <v>28471</v>
      </c>
    </row>
    <row r="21" spans="1:5" x14ac:dyDescent="0.2">
      <c r="A21" s="374"/>
      <c r="B21" s="368" t="s">
        <v>740</v>
      </c>
      <c r="C21" s="64">
        <v>100</v>
      </c>
      <c r="D21" s="64">
        <f>(D20/$C20)*100</f>
        <v>67.413672728937527</v>
      </c>
      <c r="E21" s="271">
        <f>(E20/$C20)*100</f>
        <v>32.58632727106248</v>
      </c>
    </row>
    <row r="22" spans="1:5" x14ac:dyDescent="0.2">
      <c r="A22" s="377" t="s">
        <v>506</v>
      </c>
      <c r="B22" s="378"/>
      <c r="C22" s="278"/>
      <c r="D22" s="278"/>
      <c r="E22" s="279"/>
    </row>
    <row r="23" spans="1:5" x14ac:dyDescent="0.2">
      <c r="A23" s="379" t="s">
        <v>507</v>
      </c>
      <c r="B23" s="380"/>
      <c r="C23" s="278"/>
      <c r="D23" s="278"/>
      <c r="E23" s="279"/>
    </row>
    <row r="24" spans="1:5" x14ac:dyDescent="0.2">
      <c r="A24" s="374" t="s">
        <v>61</v>
      </c>
      <c r="B24" s="368" t="s">
        <v>739</v>
      </c>
      <c r="C24" s="278">
        <v>77305</v>
      </c>
      <c r="D24" s="278">
        <v>77305</v>
      </c>
      <c r="E24" s="279" t="s">
        <v>271</v>
      </c>
    </row>
    <row r="25" spans="1:5" x14ac:dyDescent="0.2">
      <c r="A25" s="374"/>
      <c r="B25" s="368" t="s">
        <v>740</v>
      </c>
      <c r="C25" s="64">
        <v>100</v>
      </c>
      <c r="D25" s="64">
        <f>(D24/$C24)*100</f>
        <v>100</v>
      </c>
      <c r="E25" s="279" t="s">
        <v>269</v>
      </c>
    </row>
    <row r="26" spans="1:5" ht="20.25" customHeight="1" x14ac:dyDescent="0.2">
      <c r="A26" s="449" t="s">
        <v>43</v>
      </c>
      <c r="B26" s="458" t="s">
        <v>739</v>
      </c>
      <c r="C26" s="262">
        <v>423265</v>
      </c>
      <c r="D26" s="262">
        <v>363308</v>
      </c>
      <c r="E26" s="275">
        <v>59957</v>
      </c>
    </row>
    <row r="27" spans="1:5" x14ac:dyDescent="0.2">
      <c r="A27" s="382" t="s">
        <v>44</v>
      </c>
      <c r="B27" s="368" t="s">
        <v>740</v>
      </c>
      <c r="C27" s="64">
        <v>100</v>
      </c>
      <c r="D27" s="64">
        <v>85.834642599789731</v>
      </c>
      <c r="E27" s="271">
        <v>14.16535740021027</v>
      </c>
    </row>
    <row r="28" spans="1:5" ht="12" x14ac:dyDescent="0.2">
      <c r="A28" s="383" t="s">
        <v>45</v>
      </c>
      <c r="B28" s="158"/>
      <c r="C28" s="404"/>
      <c r="D28" s="404"/>
      <c r="E28" s="405"/>
    </row>
    <row r="29" spans="1:5" x14ac:dyDescent="0.2">
      <c r="A29" s="384" t="s">
        <v>742</v>
      </c>
      <c r="B29" s="376"/>
      <c r="C29" s="194"/>
      <c r="D29" s="194"/>
      <c r="E29" s="190"/>
    </row>
    <row r="30" spans="1:5" x14ac:dyDescent="0.2">
      <c r="A30" s="385" t="s">
        <v>743</v>
      </c>
      <c r="B30" s="368" t="s">
        <v>739</v>
      </c>
      <c r="C30" s="278">
        <v>87198</v>
      </c>
      <c r="D30" s="278">
        <v>76032</v>
      </c>
      <c r="E30" s="279">
        <v>11166</v>
      </c>
    </row>
    <row r="31" spans="1:5" x14ac:dyDescent="0.2">
      <c r="A31" s="385"/>
      <c r="B31" s="368" t="s">
        <v>740</v>
      </c>
      <c r="C31" s="64">
        <v>100</v>
      </c>
      <c r="D31" s="64">
        <v>87.194660427991465</v>
      </c>
      <c r="E31" s="271">
        <v>12.805339572008531</v>
      </c>
    </row>
    <row r="32" spans="1:5" x14ac:dyDescent="0.2">
      <c r="A32" s="385" t="s">
        <v>94</v>
      </c>
      <c r="B32" s="368" t="s">
        <v>739</v>
      </c>
      <c r="C32" s="278">
        <v>43912</v>
      </c>
      <c r="D32" s="278">
        <v>38468</v>
      </c>
      <c r="E32" s="279">
        <v>5444</v>
      </c>
    </row>
    <row r="33" spans="1:6" x14ac:dyDescent="0.2">
      <c r="A33" s="385"/>
      <c r="B33" s="368" t="s">
        <v>740</v>
      </c>
      <c r="C33" s="64">
        <v>100</v>
      </c>
      <c r="D33" s="64">
        <v>87.602477682637996</v>
      </c>
      <c r="E33" s="271">
        <v>12.397522317361997</v>
      </c>
    </row>
    <row r="34" spans="1:6" x14ac:dyDescent="0.2">
      <c r="A34" s="385" t="s">
        <v>87</v>
      </c>
      <c r="B34" s="368" t="s">
        <v>739</v>
      </c>
      <c r="C34" s="278">
        <v>79597</v>
      </c>
      <c r="D34" s="278">
        <v>68800</v>
      </c>
      <c r="E34" s="279">
        <v>10797</v>
      </c>
    </row>
    <row r="35" spans="1:6" x14ac:dyDescent="0.2">
      <c r="A35" s="385"/>
      <c r="B35" s="368" t="s">
        <v>740</v>
      </c>
      <c r="C35" s="64">
        <v>100</v>
      </c>
      <c r="D35" s="64">
        <v>86.435418420292223</v>
      </c>
      <c r="E35" s="271">
        <v>13.564581579707777</v>
      </c>
    </row>
    <row r="36" spans="1:6" x14ac:dyDescent="0.2">
      <c r="A36" s="385" t="s">
        <v>111</v>
      </c>
      <c r="B36" s="368" t="s">
        <v>739</v>
      </c>
      <c r="C36" s="278">
        <v>170707</v>
      </c>
      <c r="D36" s="278">
        <v>144624</v>
      </c>
      <c r="E36" s="279">
        <v>26083</v>
      </c>
    </row>
    <row r="37" spans="1:6" x14ac:dyDescent="0.2">
      <c r="A37" s="385"/>
      <c r="B37" s="368" t="s">
        <v>740</v>
      </c>
      <c r="C37" s="64">
        <v>100</v>
      </c>
      <c r="D37" s="64">
        <v>84.720603138711354</v>
      </c>
      <c r="E37" s="271">
        <v>15.279396861288641</v>
      </c>
    </row>
    <row r="38" spans="1:6" x14ac:dyDescent="0.2">
      <c r="A38" s="385" t="s">
        <v>744</v>
      </c>
      <c r="B38" s="368" t="s">
        <v>739</v>
      </c>
      <c r="C38" s="278">
        <v>41851</v>
      </c>
      <c r="D38" s="278">
        <v>35384</v>
      </c>
      <c r="E38" s="279">
        <v>6467</v>
      </c>
    </row>
    <row r="39" spans="1:6" x14ac:dyDescent="0.2">
      <c r="A39" s="385"/>
      <c r="B39" s="368" t="s">
        <v>740</v>
      </c>
      <c r="C39" s="64">
        <v>100</v>
      </c>
      <c r="D39" s="64">
        <v>84.547561587536734</v>
      </c>
      <c r="E39" s="271">
        <v>15.452438412463263</v>
      </c>
    </row>
    <row r="40" spans="1:6" ht="21.75" customHeight="1" x14ac:dyDescent="0.2">
      <c r="A40" s="449" t="s">
        <v>51</v>
      </c>
      <c r="B40" s="458" t="s">
        <v>739</v>
      </c>
      <c r="C40" s="262">
        <v>543182</v>
      </c>
      <c r="D40" s="262">
        <v>334777</v>
      </c>
      <c r="E40" s="275">
        <v>208408</v>
      </c>
    </row>
    <row r="41" spans="1:6" x14ac:dyDescent="0.2">
      <c r="A41" s="382" t="s">
        <v>745</v>
      </c>
      <c r="B41" s="368" t="s">
        <v>740</v>
      </c>
      <c r="C41" s="64">
        <v>100</v>
      </c>
      <c r="D41" s="64">
        <v>61.6</v>
      </c>
      <c r="E41" s="271">
        <v>38.4</v>
      </c>
    </row>
    <row r="42" spans="1:6" x14ac:dyDescent="0.2">
      <c r="A42" s="383" t="s">
        <v>52</v>
      </c>
      <c r="B42" s="158"/>
      <c r="C42" s="194"/>
      <c r="D42" s="194"/>
      <c r="E42" s="190"/>
    </row>
    <row r="43" spans="1:6" x14ac:dyDescent="0.2">
      <c r="A43" s="384" t="s">
        <v>34</v>
      </c>
      <c r="B43" s="376"/>
      <c r="C43" s="194"/>
      <c r="D43" s="194"/>
      <c r="E43" s="190"/>
    </row>
    <row r="44" spans="1:6" x14ac:dyDescent="0.2">
      <c r="A44" s="402" t="s">
        <v>782</v>
      </c>
      <c r="B44" s="368" t="s">
        <v>739</v>
      </c>
      <c r="C44" s="278">
        <v>296168</v>
      </c>
      <c r="D44" s="278">
        <v>173798</v>
      </c>
      <c r="E44" s="279">
        <v>122371</v>
      </c>
    </row>
    <row r="45" spans="1:6" x14ac:dyDescent="0.2">
      <c r="A45" s="402"/>
      <c r="B45" s="368" t="s">
        <v>740</v>
      </c>
      <c r="C45" s="64">
        <v>100</v>
      </c>
      <c r="D45" s="64">
        <v>58.7</v>
      </c>
      <c r="E45" s="271">
        <v>22.5</v>
      </c>
    </row>
    <row r="46" spans="1:6" x14ac:dyDescent="0.2">
      <c r="A46" s="402" t="s">
        <v>783</v>
      </c>
      <c r="B46" s="368" t="s">
        <v>739</v>
      </c>
      <c r="C46" s="278">
        <v>274014</v>
      </c>
      <c r="D46" s="278">
        <v>160982</v>
      </c>
      <c r="E46" s="279">
        <v>86034</v>
      </c>
    </row>
    <row r="47" spans="1:6" x14ac:dyDescent="0.2">
      <c r="A47" s="403"/>
      <c r="B47" s="368" t="s">
        <v>740</v>
      </c>
      <c r="C47" s="64">
        <v>100</v>
      </c>
      <c r="D47" s="64">
        <v>65.2</v>
      </c>
      <c r="E47" s="271">
        <v>15.8</v>
      </c>
    </row>
    <row r="48" spans="1:6" ht="21" customHeight="1" x14ac:dyDescent="0.2">
      <c r="A48" s="559" t="s">
        <v>1063</v>
      </c>
      <c r="B48" s="559"/>
      <c r="C48" s="559"/>
      <c r="D48" s="559"/>
      <c r="E48" s="559"/>
      <c r="F48" s="559"/>
    </row>
    <row r="49" spans="1:6" ht="21.75" customHeight="1" x14ac:dyDescent="0.2">
      <c r="A49" s="536" t="s">
        <v>1064</v>
      </c>
      <c r="B49" s="536"/>
      <c r="C49" s="536"/>
      <c r="D49" s="536"/>
      <c r="E49" s="536"/>
      <c r="F49" s="536"/>
    </row>
    <row r="50" spans="1:6" x14ac:dyDescent="0.2">
      <c r="A50" s="396"/>
      <c r="B50" s="396"/>
    </row>
  </sheetData>
  <mergeCells count="4">
    <mergeCell ref="A3:B3"/>
    <mergeCell ref="A48:F48"/>
    <mergeCell ref="A49:F49"/>
    <mergeCell ref="G1:H2"/>
  </mergeCells>
  <hyperlinks>
    <hyperlink ref="G1" location="'Spis tablic'!A4" display="Powrót do spisu treści" xr:uid="{2C683290-CF92-4390-976B-DAE4323CB434}"/>
    <hyperlink ref="G1:H2" location="'Spis tablic   List of table 6'!A1" display="'Spis tablic   List of table 6'!A1" xr:uid="{DFF47253-CA32-4E4B-A41A-C659EBA27A07}"/>
  </hyperlink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43FC-7B34-47D0-8439-1064836C0137}">
  <dimension ref="A1:K49"/>
  <sheetViews>
    <sheetView workbookViewId="0">
      <selection activeCell="A49" sqref="A49:F49"/>
    </sheetView>
  </sheetViews>
  <sheetFormatPr defaultRowHeight="12" x14ac:dyDescent="0.2"/>
  <cols>
    <col min="1" max="1" width="23.5703125" customWidth="1"/>
    <col min="2" max="2" width="5.42578125" customWidth="1"/>
    <col min="3" max="8" width="14.85546875" customWidth="1"/>
    <col min="11" max="11" width="12.42578125" customWidth="1"/>
  </cols>
  <sheetData>
    <row r="1" spans="1:11" ht="27.75" customHeight="1" x14ac:dyDescent="0.2">
      <c r="A1" s="579" t="s">
        <v>1061</v>
      </c>
      <c r="B1" s="579"/>
      <c r="C1" s="580"/>
      <c r="D1" s="580"/>
      <c r="E1" s="580"/>
      <c r="F1" s="580"/>
      <c r="G1" s="580"/>
      <c r="H1" s="580"/>
      <c r="I1" s="474"/>
      <c r="J1" s="560" t="s">
        <v>154</v>
      </c>
      <c r="K1" s="560"/>
    </row>
    <row r="2" spans="1:11" ht="38.25" customHeight="1" x14ac:dyDescent="0.2">
      <c r="A2" s="576" t="s">
        <v>790</v>
      </c>
      <c r="B2" s="563"/>
      <c r="C2" s="490" t="s">
        <v>791</v>
      </c>
      <c r="D2" s="512" t="s">
        <v>792</v>
      </c>
      <c r="E2" s="518"/>
      <c r="F2" s="518"/>
      <c r="G2" s="518"/>
      <c r="H2" s="518"/>
      <c r="I2" s="474"/>
      <c r="J2" s="560"/>
      <c r="K2" s="560"/>
    </row>
    <row r="3" spans="1:11" ht="31.5" customHeight="1" x14ac:dyDescent="0.2">
      <c r="A3" s="578"/>
      <c r="B3" s="567"/>
      <c r="C3" s="490"/>
      <c r="D3" s="358">
        <v>1</v>
      </c>
      <c r="E3" s="358">
        <v>2</v>
      </c>
      <c r="F3" s="358">
        <v>3</v>
      </c>
      <c r="G3" s="358">
        <v>4</v>
      </c>
      <c r="H3" s="361" t="s">
        <v>793</v>
      </c>
    </row>
    <row r="4" spans="1:11" ht="21" customHeight="1" x14ac:dyDescent="0.2">
      <c r="A4" s="449" t="s">
        <v>30</v>
      </c>
      <c r="B4" s="458" t="s">
        <v>739</v>
      </c>
      <c r="C4" s="407">
        <v>173558</v>
      </c>
      <c r="D4" s="408">
        <v>41042</v>
      </c>
      <c r="E4" s="408">
        <v>46805</v>
      </c>
      <c r="F4" s="408">
        <v>34775</v>
      </c>
      <c r="G4" s="408">
        <v>25849</v>
      </c>
      <c r="H4" s="407">
        <v>25087</v>
      </c>
    </row>
    <row r="5" spans="1:11" x14ac:dyDescent="0.2">
      <c r="A5" s="371" t="s">
        <v>31</v>
      </c>
      <c r="B5" s="368" t="s">
        <v>740</v>
      </c>
      <c r="C5" s="221">
        <v>100</v>
      </c>
      <c r="D5" s="217">
        <f>(D4/$C4)*100</f>
        <v>23.647426220629413</v>
      </c>
      <c r="E5" s="217">
        <f t="shared" ref="E5:H5" si="0">(E4/$C4)*100</f>
        <v>26.96793002915452</v>
      </c>
      <c r="F5" s="217">
        <f t="shared" si="0"/>
        <v>20.036529575127624</v>
      </c>
      <c r="G5" s="217">
        <f t="shared" si="0"/>
        <v>14.893580244068266</v>
      </c>
      <c r="H5" s="221">
        <f t="shared" si="0"/>
        <v>14.454533931020178</v>
      </c>
    </row>
    <row r="6" spans="1:11" x14ac:dyDescent="0.2">
      <c r="A6" s="374" t="s">
        <v>32</v>
      </c>
      <c r="B6" s="158"/>
      <c r="C6" s="190"/>
      <c r="D6" s="194"/>
      <c r="E6" s="194"/>
      <c r="F6" s="194"/>
      <c r="G6" s="194"/>
      <c r="H6" s="190"/>
    </row>
    <row r="7" spans="1:11" x14ac:dyDescent="0.2">
      <c r="A7" s="375" t="s">
        <v>33</v>
      </c>
      <c r="B7" s="376"/>
      <c r="C7" s="190"/>
      <c r="D7" s="194"/>
      <c r="E7" s="194"/>
      <c r="F7" s="194"/>
      <c r="G7" s="194"/>
      <c r="H7" s="190"/>
    </row>
    <row r="8" spans="1:11" x14ac:dyDescent="0.2">
      <c r="A8" s="377" t="s">
        <v>741</v>
      </c>
      <c r="B8" s="378"/>
      <c r="C8" s="190"/>
      <c r="D8" s="194"/>
      <c r="E8" s="194"/>
      <c r="F8" s="194"/>
      <c r="G8" s="194"/>
      <c r="H8" s="190"/>
    </row>
    <row r="9" spans="1:11" x14ac:dyDescent="0.2">
      <c r="A9" s="379" t="s">
        <v>34</v>
      </c>
      <c r="B9" s="380"/>
      <c r="C9" s="190"/>
      <c r="D9" s="194"/>
      <c r="E9" s="194"/>
      <c r="F9" s="194"/>
      <c r="G9" s="194"/>
      <c r="H9" s="190"/>
    </row>
    <row r="10" spans="1:11" x14ac:dyDescent="0.2">
      <c r="A10" s="374" t="s">
        <v>60</v>
      </c>
      <c r="B10" s="368" t="s">
        <v>739</v>
      </c>
      <c r="C10" s="190">
        <v>28729</v>
      </c>
      <c r="D10" s="194">
        <v>6095</v>
      </c>
      <c r="E10" s="194">
        <v>7241</v>
      </c>
      <c r="F10" s="194">
        <v>5629</v>
      </c>
      <c r="G10" s="194">
        <v>4845</v>
      </c>
      <c r="H10" s="190">
        <v>4919</v>
      </c>
    </row>
    <row r="11" spans="1:11" x14ac:dyDescent="0.2">
      <c r="A11" s="374"/>
      <c r="B11" s="368" t="s">
        <v>740</v>
      </c>
      <c r="C11" s="175">
        <v>100</v>
      </c>
      <c r="D11" s="174">
        <f>(D10/$C10)*100</f>
        <v>21.215496536600646</v>
      </c>
      <c r="E11" s="174">
        <f t="shared" ref="E11:H11" si="1">(E10/$C10)*100</f>
        <v>25.204497197953284</v>
      </c>
      <c r="F11" s="174">
        <f t="shared" si="1"/>
        <v>19.593442166452014</v>
      </c>
      <c r="G11" s="174">
        <f t="shared" si="1"/>
        <v>16.864492324828571</v>
      </c>
      <c r="H11" s="175">
        <f t="shared" si="1"/>
        <v>17.12207177416548</v>
      </c>
    </row>
    <row r="12" spans="1:11" x14ac:dyDescent="0.2">
      <c r="A12" s="374" t="s">
        <v>36</v>
      </c>
      <c r="B12" s="368" t="s">
        <v>739</v>
      </c>
      <c r="C12" s="190">
        <v>14070</v>
      </c>
      <c r="D12" s="194">
        <v>3415</v>
      </c>
      <c r="E12" s="194">
        <v>3652</v>
      </c>
      <c r="F12" s="194">
        <v>2684</v>
      </c>
      <c r="G12" s="194">
        <v>2058</v>
      </c>
      <c r="H12" s="190">
        <v>2261</v>
      </c>
    </row>
    <row r="13" spans="1:11" x14ac:dyDescent="0.2">
      <c r="A13" s="374"/>
      <c r="B13" s="368" t="s">
        <v>740</v>
      </c>
      <c r="C13" s="175">
        <v>100</v>
      </c>
      <c r="D13" s="174">
        <f>(D12/$C12)*100</f>
        <v>24.271499644633973</v>
      </c>
      <c r="E13" s="174">
        <f t="shared" ref="E13:H13" si="2">(E12/$C12)*100</f>
        <v>25.955934612651031</v>
      </c>
      <c r="F13" s="174">
        <f t="shared" si="2"/>
        <v>19.076048329779674</v>
      </c>
      <c r="G13" s="174">
        <f t="shared" si="2"/>
        <v>14.626865671641792</v>
      </c>
      <c r="H13" s="175">
        <f t="shared" si="2"/>
        <v>16.069651741293534</v>
      </c>
    </row>
    <row r="14" spans="1:11" x14ac:dyDescent="0.2">
      <c r="A14" s="374" t="s">
        <v>350</v>
      </c>
      <c r="B14" s="368" t="s">
        <v>739</v>
      </c>
      <c r="C14" s="190">
        <v>19823</v>
      </c>
      <c r="D14" s="194">
        <v>4300</v>
      </c>
      <c r="E14" s="194">
        <v>5009</v>
      </c>
      <c r="F14" s="194">
        <v>4055</v>
      </c>
      <c r="G14" s="194">
        <v>3061</v>
      </c>
      <c r="H14" s="190">
        <v>3398</v>
      </c>
    </row>
    <row r="15" spans="1:11" x14ac:dyDescent="0.2">
      <c r="A15" s="374"/>
      <c r="B15" s="368" t="s">
        <v>740</v>
      </c>
      <c r="C15" s="175">
        <v>100</v>
      </c>
      <c r="D15" s="174">
        <f>(D14/$C14)*100</f>
        <v>21.691973969631238</v>
      </c>
      <c r="E15" s="174">
        <f t="shared" ref="E15:H15" si="3">(E14/$C14)*100</f>
        <v>25.268627352065781</v>
      </c>
      <c r="F15" s="174">
        <f t="shared" si="3"/>
        <v>20.456035917873177</v>
      </c>
      <c r="G15" s="174">
        <f t="shared" si="3"/>
        <v>15.44165867931191</v>
      </c>
      <c r="H15" s="175">
        <f t="shared" si="3"/>
        <v>17.141704081117894</v>
      </c>
    </row>
    <row r="16" spans="1:11" x14ac:dyDescent="0.2">
      <c r="A16" s="374" t="s">
        <v>37</v>
      </c>
      <c r="B16" s="368" t="s">
        <v>739</v>
      </c>
      <c r="C16" s="190">
        <v>17395</v>
      </c>
      <c r="D16" s="194">
        <v>3807</v>
      </c>
      <c r="E16" s="194">
        <v>4580</v>
      </c>
      <c r="F16" s="194">
        <v>3423</v>
      </c>
      <c r="G16" s="194">
        <v>2709</v>
      </c>
      <c r="H16" s="190">
        <v>2876</v>
      </c>
    </row>
    <row r="17" spans="1:8" x14ac:dyDescent="0.2">
      <c r="A17" s="374"/>
      <c r="B17" s="368" t="s">
        <v>740</v>
      </c>
      <c r="C17" s="175">
        <v>100</v>
      </c>
      <c r="D17" s="174">
        <f>(D16/$C16)*100</f>
        <v>21.885599310146596</v>
      </c>
      <c r="E17" s="174">
        <f t="shared" ref="E17:H17" si="4">(E16/$C16)*100</f>
        <v>26.329405001437195</v>
      </c>
      <c r="F17" s="174">
        <f t="shared" si="4"/>
        <v>19.678068410462775</v>
      </c>
      <c r="G17" s="174">
        <f t="shared" si="4"/>
        <v>15.573440643863179</v>
      </c>
      <c r="H17" s="175">
        <f t="shared" si="4"/>
        <v>16.533486634090256</v>
      </c>
    </row>
    <row r="18" spans="1:8" x14ac:dyDescent="0.2">
      <c r="A18" s="374" t="s">
        <v>38</v>
      </c>
      <c r="B18" s="368" t="s">
        <v>739</v>
      </c>
      <c r="C18" s="190">
        <v>14206</v>
      </c>
      <c r="D18" s="194">
        <v>3137</v>
      </c>
      <c r="E18" s="194">
        <v>3525</v>
      </c>
      <c r="F18" s="194">
        <v>2756</v>
      </c>
      <c r="G18" s="194">
        <v>2220</v>
      </c>
      <c r="H18" s="190">
        <v>2568</v>
      </c>
    </row>
    <row r="19" spans="1:8" x14ac:dyDescent="0.2">
      <c r="A19" s="374"/>
      <c r="B19" s="368" t="s">
        <v>740</v>
      </c>
      <c r="C19" s="175">
        <v>100</v>
      </c>
      <c r="D19" s="174">
        <f>(D18/$C18)*100</f>
        <v>22.082218780796847</v>
      </c>
      <c r="E19" s="174">
        <f t="shared" ref="E19:H19" si="5">(E18/$C18)*100</f>
        <v>24.813459101787977</v>
      </c>
      <c r="F19" s="174">
        <f t="shared" si="5"/>
        <v>19.4002534140504</v>
      </c>
      <c r="G19" s="174">
        <f t="shared" si="5"/>
        <v>15.627199774743067</v>
      </c>
      <c r="H19" s="175">
        <f t="shared" si="5"/>
        <v>18.07686892862171</v>
      </c>
    </row>
    <row r="20" spans="1:8" x14ac:dyDescent="0.2">
      <c r="A20" s="374" t="s">
        <v>39</v>
      </c>
      <c r="B20" s="368" t="s">
        <v>739</v>
      </c>
      <c r="C20" s="190">
        <v>30511</v>
      </c>
      <c r="D20" s="194">
        <v>7036</v>
      </c>
      <c r="E20" s="194">
        <v>8422</v>
      </c>
      <c r="F20" s="194">
        <v>6409</v>
      </c>
      <c r="G20" s="194">
        <v>4574</v>
      </c>
      <c r="H20" s="190">
        <v>4070</v>
      </c>
    </row>
    <row r="21" spans="1:8" x14ac:dyDescent="0.2">
      <c r="A21" s="374"/>
      <c r="B21" s="368" t="s">
        <v>740</v>
      </c>
      <c r="C21" s="175">
        <v>100</v>
      </c>
      <c r="D21" s="174">
        <f>(D20/$C20)*100</f>
        <v>23.060535544557702</v>
      </c>
      <c r="E21" s="174">
        <f t="shared" ref="E21:H21" si="6">(E20/$C20)*100</f>
        <v>27.603159516240044</v>
      </c>
      <c r="F21" s="174">
        <f t="shared" si="6"/>
        <v>21.005538985939499</v>
      </c>
      <c r="G21" s="174">
        <f t="shared" si="6"/>
        <v>14.991314607846352</v>
      </c>
      <c r="H21" s="175">
        <f t="shared" si="6"/>
        <v>13.339451345416405</v>
      </c>
    </row>
    <row r="22" spans="1:8" x14ac:dyDescent="0.2">
      <c r="A22" s="377" t="s">
        <v>506</v>
      </c>
      <c r="B22" s="378"/>
      <c r="C22" s="190"/>
      <c r="D22" s="194"/>
      <c r="E22" s="194"/>
      <c r="F22" s="194"/>
      <c r="G22" s="194"/>
      <c r="H22" s="190"/>
    </row>
    <row r="23" spans="1:8" x14ac:dyDescent="0.2">
      <c r="A23" s="379" t="s">
        <v>507</v>
      </c>
      <c r="B23" s="380"/>
      <c r="C23" s="352"/>
      <c r="D23" s="351"/>
      <c r="E23" s="351"/>
      <c r="F23" s="351"/>
      <c r="G23" s="351"/>
      <c r="H23" s="352"/>
    </row>
    <row r="24" spans="1:8" x14ac:dyDescent="0.2">
      <c r="A24" s="374" t="s">
        <v>61</v>
      </c>
      <c r="B24" s="368" t="s">
        <v>739</v>
      </c>
      <c r="C24" s="190">
        <v>31051</v>
      </c>
      <c r="D24" s="194">
        <v>9251</v>
      </c>
      <c r="E24" s="194">
        <v>9468</v>
      </c>
      <c r="F24" s="194">
        <v>6126</v>
      </c>
      <c r="G24" s="194">
        <v>3625</v>
      </c>
      <c r="H24" s="190">
        <v>2581</v>
      </c>
    </row>
    <row r="25" spans="1:8" x14ac:dyDescent="0.2">
      <c r="A25" s="374"/>
      <c r="B25" s="368" t="s">
        <v>740</v>
      </c>
      <c r="C25" s="175">
        <v>100</v>
      </c>
      <c r="D25" s="174">
        <f>(D24/$C24)*100</f>
        <v>29.792921322984768</v>
      </c>
      <c r="E25" s="174">
        <f>(E24/$C24)*100</f>
        <v>30.491771601558725</v>
      </c>
      <c r="F25" s="174">
        <f>(F24/$C24)*100</f>
        <v>19.72883320988052</v>
      </c>
      <c r="G25" s="174">
        <f>(G24/$C24)*100</f>
        <v>11.674342211200928</v>
      </c>
      <c r="H25" s="175">
        <f>(H24/$C24)*100</f>
        <v>8.3121316543750599</v>
      </c>
    </row>
    <row r="26" spans="1:8" ht="18.75" customHeight="1" x14ac:dyDescent="0.2">
      <c r="A26" s="449" t="s">
        <v>43</v>
      </c>
      <c r="B26" s="458" t="s">
        <v>739</v>
      </c>
      <c r="C26" s="463">
        <v>197722</v>
      </c>
      <c r="D26" s="464">
        <v>80724</v>
      </c>
      <c r="E26" s="464">
        <v>58120</v>
      </c>
      <c r="F26" s="464">
        <v>28263</v>
      </c>
      <c r="G26" s="464">
        <v>22764</v>
      </c>
      <c r="H26" s="463">
        <v>7851</v>
      </c>
    </row>
    <row r="27" spans="1:8" x14ac:dyDescent="0.2">
      <c r="A27" s="382" t="s">
        <v>44</v>
      </c>
      <c r="B27" s="368" t="s">
        <v>740</v>
      </c>
      <c r="C27" s="221">
        <v>100</v>
      </c>
      <c r="D27" s="217">
        <v>40.827019755009559</v>
      </c>
      <c r="E27" s="217">
        <v>29.394806850021748</v>
      </c>
      <c r="F27" s="217">
        <v>14.294312216141854</v>
      </c>
      <c r="G27" s="217">
        <v>11.513134603129647</v>
      </c>
      <c r="H27" s="221">
        <v>3.9707265756971908</v>
      </c>
    </row>
    <row r="28" spans="1:8" ht="22.5" x14ac:dyDescent="0.2">
      <c r="A28" s="383" t="s">
        <v>45</v>
      </c>
      <c r="B28" s="158"/>
      <c r="C28" s="409"/>
      <c r="D28" s="351"/>
      <c r="E28" s="351"/>
      <c r="F28" s="351"/>
      <c r="G28" s="351"/>
      <c r="H28" s="352"/>
    </row>
    <row r="29" spans="1:8" x14ac:dyDescent="0.2">
      <c r="A29" s="384" t="s">
        <v>742</v>
      </c>
      <c r="B29" s="376"/>
      <c r="D29" s="351"/>
      <c r="E29" s="351"/>
      <c r="F29" s="351"/>
      <c r="G29" s="351"/>
      <c r="H29" s="352"/>
    </row>
    <row r="30" spans="1:8" x14ac:dyDescent="0.2">
      <c r="A30" s="385" t="s">
        <v>743</v>
      </c>
      <c r="B30" s="368" t="s">
        <v>739</v>
      </c>
      <c r="C30" s="190">
        <v>40607</v>
      </c>
      <c r="D30" s="194">
        <v>16500</v>
      </c>
      <c r="E30" s="194">
        <v>12110</v>
      </c>
      <c r="F30" s="194">
        <v>5930</v>
      </c>
      <c r="G30" s="194">
        <v>4401</v>
      </c>
      <c r="H30" s="190">
        <v>1666</v>
      </c>
    </row>
    <row r="31" spans="1:8" x14ac:dyDescent="0.2">
      <c r="A31" s="385"/>
      <c r="B31" s="368" t="s">
        <v>740</v>
      </c>
      <c r="C31" s="175">
        <v>100</v>
      </c>
      <c r="D31" s="174">
        <v>40.633388332060974</v>
      </c>
      <c r="E31" s="174">
        <v>29.822444406136871</v>
      </c>
      <c r="F31" s="174">
        <v>14.603393503583126</v>
      </c>
      <c r="G31" s="174">
        <v>10.838032851478809</v>
      </c>
      <c r="H31" s="175">
        <v>4.1027409067402179</v>
      </c>
    </row>
    <row r="32" spans="1:8" x14ac:dyDescent="0.2">
      <c r="A32" s="385" t="s">
        <v>94</v>
      </c>
      <c r="B32" s="368" t="s">
        <v>739</v>
      </c>
      <c r="C32" s="190">
        <v>20609</v>
      </c>
      <c r="D32" s="194">
        <v>8610</v>
      </c>
      <c r="E32" s="194">
        <v>5969</v>
      </c>
      <c r="F32" s="194">
        <v>2930</v>
      </c>
      <c r="G32" s="194">
        <v>2159</v>
      </c>
      <c r="H32" s="190">
        <v>941</v>
      </c>
    </row>
    <row r="33" spans="1:8" x14ac:dyDescent="0.2">
      <c r="A33" s="385"/>
      <c r="B33" s="368" t="s">
        <v>740</v>
      </c>
      <c r="C33" s="175">
        <v>100</v>
      </c>
      <c r="D33" s="174">
        <v>41.777864039982532</v>
      </c>
      <c r="E33" s="174">
        <v>28.963074384977439</v>
      </c>
      <c r="F33" s="174">
        <v>14.217089621039353</v>
      </c>
      <c r="G33" s="174">
        <v>10.47600562860886</v>
      </c>
      <c r="H33" s="175">
        <v>4.5659663253918188</v>
      </c>
    </row>
    <row r="34" spans="1:8" x14ac:dyDescent="0.2">
      <c r="A34" s="385" t="s">
        <v>87</v>
      </c>
      <c r="B34" s="368" t="s">
        <v>739</v>
      </c>
      <c r="C34" s="190">
        <v>37462</v>
      </c>
      <c r="D34" s="194">
        <v>15435</v>
      </c>
      <c r="E34" s="194">
        <v>11095</v>
      </c>
      <c r="F34" s="194">
        <v>5245</v>
      </c>
      <c r="G34" s="194">
        <v>4276</v>
      </c>
      <c r="H34" s="190">
        <v>1411</v>
      </c>
    </row>
    <row r="35" spans="1:8" x14ac:dyDescent="0.2">
      <c r="A35" s="385"/>
      <c r="B35" s="368" t="s">
        <v>740</v>
      </c>
      <c r="C35" s="175">
        <v>100</v>
      </c>
      <c r="D35" s="174">
        <v>41.201751107789228</v>
      </c>
      <c r="E35" s="174">
        <v>29.616678233943727</v>
      </c>
      <c r="F35" s="174">
        <v>14.000854198921575</v>
      </c>
      <c r="G35" s="174">
        <v>11.414233089530725</v>
      </c>
      <c r="H35" s="175">
        <v>3.766483369814746</v>
      </c>
    </row>
    <row r="36" spans="1:8" x14ac:dyDescent="0.2">
      <c r="A36" s="385" t="s">
        <v>111</v>
      </c>
      <c r="B36" s="368" t="s">
        <v>739</v>
      </c>
      <c r="C36" s="190">
        <v>79833</v>
      </c>
      <c r="D36" s="194">
        <v>32659</v>
      </c>
      <c r="E36" s="194">
        <v>23192</v>
      </c>
      <c r="F36" s="194">
        <v>11367</v>
      </c>
      <c r="G36" s="194">
        <v>9589</v>
      </c>
      <c r="H36" s="190">
        <v>3026</v>
      </c>
    </row>
    <row r="37" spans="1:8" x14ac:dyDescent="0.2">
      <c r="A37" s="385"/>
      <c r="B37" s="368" t="s">
        <v>740</v>
      </c>
      <c r="C37" s="175">
        <v>100</v>
      </c>
      <c r="D37" s="174">
        <v>40.909147846128796</v>
      </c>
      <c r="E37" s="174">
        <v>29.050643217716981</v>
      </c>
      <c r="F37" s="174">
        <v>14.23847281199504</v>
      </c>
      <c r="G37" s="174">
        <v>12.011323638094522</v>
      </c>
      <c r="H37" s="175">
        <v>3.79041248606466</v>
      </c>
    </row>
    <row r="38" spans="1:8" x14ac:dyDescent="0.2">
      <c r="A38" s="385" t="s">
        <v>744</v>
      </c>
      <c r="B38" s="368" t="s">
        <v>739</v>
      </c>
      <c r="C38" s="190">
        <v>19211</v>
      </c>
      <c r="D38" s="194">
        <v>7520</v>
      </c>
      <c r="E38" s="194">
        <v>5754</v>
      </c>
      <c r="F38" s="194">
        <v>2791</v>
      </c>
      <c r="G38" s="194">
        <v>2339</v>
      </c>
      <c r="H38" s="190">
        <v>807</v>
      </c>
    </row>
    <row r="39" spans="1:8" x14ac:dyDescent="0.2">
      <c r="A39" s="385"/>
      <c r="B39" s="368" t="s">
        <v>740</v>
      </c>
      <c r="C39" s="175">
        <v>100</v>
      </c>
      <c r="D39" s="174">
        <v>39.144240279006823</v>
      </c>
      <c r="E39" s="174">
        <v>29.951590234761333</v>
      </c>
      <c r="F39" s="174">
        <v>14.528134922700536</v>
      </c>
      <c r="G39" s="174">
        <v>12.175316225079381</v>
      </c>
      <c r="H39" s="175">
        <v>4.2007183384519289</v>
      </c>
    </row>
    <row r="40" spans="1:8" ht="21" customHeight="1" x14ac:dyDescent="0.2">
      <c r="A40" s="449" t="s">
        <v>51</v>
      </c>
      <c r="B40" s="458" t="s">
        <v>739</v>
      </c>
      <c r="C40" s="407">
        <v>270645</v>
      </c>
      <c r="D40" s="408">
        <v>113718</v>
      </c>
      <c r="E40" s="408">
        <v>93664</v>
      </c>
      <c r="F40" s="408">
        <v>32095</v>
      </c>
      <c r="G40" s="408">
        <v>21120</v>
      </c>
      <c r="H40" s="407">
        <v>10048</v>
      </c>
    </row>
    <row r="41" spans="1:8" x14ac:dyDescent="0.2">
      <c r="A41" s="382" t="s">
        <v>745</v>
      </c>
      <c r="B41" s="368" t="s">
        <v>740</v>
      </c>
      <c r="C41" s="221">
        <v>100</v>
      </c>
      <c r="D41" s="217">
        <v>42</v>
      </c>
      <c r="E41" s="217">
        <v>34.6</v>
      </c>
      <c r="F41" s="217">
        <v>11.9</v>
      </c>
      <c r="G41" s="217">
        <v>7.8</v>
      </c>
      <c r="H41" s="221">
        <v>3.7</v>
      </c>
    </row>
    <row r="42" spans="1:8" x14ac:dyDescent="0.2">
      <c r="A42" s="383" t="s">
        <v>52</v>
      </c>
      <c r="B42" s="158"/>
      <c r="D42" s="351"/>
      <c r="E42" s="351"/>
      <c r="F42" s="351"/>
      <c r="G42" s="351"/>
      <c r="H42" s="352"/>
    </row>
    <row r="43" spans="1:8" x14ac:dyDescent="0.2">
      <c r="A43" s="384" t="s">
        <v>34</v>
      </c>
      <c r="B43" s="376"/>
      <c r="D43" s="351"/>
      <c r="E43" s="351"/>
      <c r="F43" s="351"/>
      <c r="G43" s="351"/>
      <c r="H43" s="352"/>
    </row>
    <row r="44" spans="1:8" x14ac:dyDescent="0.2">
      <c r="A44" s="402" t="s">
        <v>782</v>
      </c>
      <c r="B44" s="368" t="s">
        <v>739</v>
      </c>
      <c r="C44" s="410">
        <v>144269</v>
      </c>
      <c r="D44" s="411">
        <v>57928</v>
      </c>
      <c r="E44" s="411">
        <v>49843</v>
      </c>
      <c r="F44" s="411">
        <v>18388</v>
      </c>
      <c r="G44" s="411">
        <v>12358</v>
      </c>
      <c r="H44" s="410">
        <v>5753</v>
      </c>
    </row>
    <row r="45" spans="1:8" x14ac:dyDescent="0.2">
      <c r="A45" s="402"/>
      <c r="B45" s="368" t="s">
        <v>740</v>
      </c>
      <c r="C45" s="175">
        <v>100</v>
      </c>
      <c r="D45" s="174">
        <v>40.200000000000003</v>
      </c>
      <c r="E45" s="174">
        <v>34.5</v>
      </c>
      <c r="F45" s="174">
        <v>12.7</v>
      </c>
      <c r="G45" s="174">
        <v>8.6</v>
      </c>
      <c r="H45" s="175">
        <v>4</v>
      </c>
    </row>
    <row r="46" spans="1:8" x14ac:dyDescent="0.2">
      <c r="A46" s="402" t="s">
        <v>783</v>
      </c>
      <c r="B46" s="368" t="s">
        <v>739</v>
      </c>
      <c r="C46" s="190">
        <v>126374</v>
      </c>
      <c r="D46" s="194">
        <v>55788</v>
      </c>
      <c r="E46" s="194">
        <v>43819</v>
      </c>
      <c r="F46" s="194">
        <v>13710</v>
      </c>
      <c r="G46" s="194">
        <v>8760</v>
      </c>
      <c r="H46" s="190">
        <v>4297</v>
      </c>
    </row>
    <row r="47" spans="1:8" x14ac:dyDescent="0.2">
      <c r="A47" s="403"/>
      <c r="B47" s="368" t="s">
        <v>740</v>
      </c>
      <c r="C47" s="175">
        <v>100</v>
      </c>
      <c r="D47" s="174">
        <v>44.1</v>
      </c>
      <c r="E47" s="174">
        <v>34.700000000000003</v>
      </c>
      <c r="F47" s="174">
        <v>10.8</v>
      </c>
      <c r="G47" s="174">
        <v>6.9</v>
      </c>
      <c r="H47" s="175">
        <v>3.4</v>
      </c>
    </row>
    <row r="48" spans="1:8" x14ac:dyDescent="0.2">
      <c r="A48" s="559" t="s">
        <v>1065</v>
      </c>
      <c r="B48" s="559"/>
      <c r="C48" s="559"/>
      <c r="D48" s="559"/>
      <c r="E48" s="559"/>
      <c r="F48" s="559"/>
    </row>
    <row r="49" spans="1:6" x14ac:dyDescent="0.2">
      <c r="A49" s="536" t="s">
        <v>1066</v>
      </c>
      <c r="B49" s="536"/>
      <c r="C49" s="536"/>
      <c r="D49" s="536"/>
      <c r="E49" s="536"/>
      <c r="F49" s="536"/>
    </row>
  </sheetData>
  <mergeCells count="7">
    <mergeCell ref="A49:F49"/>
    <mergeCell ref="J1:K2"/>
    <mergeCell ref="A1:H1"/>
    <mergeCell ref="A2:B3"/>
    <mergeCell ref="C2:C3"/>
    <mergeCell ref="D2:H2"/>
    <mergeCell ref="A48:F48"/>
  </mergeCells>
  <hyperlinks>
    <hyperlink ref="J1" location="'Spis tablic'!A4" display="Powrót do spisu treści" xr:uid="{C7CF882C-8A30-4A3B-A86E-B8F1E34E6B4F}"/>
    <hyperlink ref="J1:K2" location="'Spis tablic   List of table 6'!A1" display="'Spis tablic   List of table 6'!A1" xr:uid="{647CDD45-6763-4D3E-9572-852FED346C5A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1"/>
  <sheetViews>
    <sheetView showGridLines="0" workbookViewId="0">
      <selection activeCell="B91" sqref="B91"/>
    </sheetView>
  </sheetViews>
  <sheetFormatPr defaultColWidth="9.140625" defaultRowHeight="11.25" x14ac:dyDescent="0.2"/>
  <cols>
    <col min="1" max="1" width="18.7109375" style="4" customWidth="1"/>
    <col min="2" max="2" width="6" style="4" customWidth="1"/>
    <col min="3" max="6" width="12.28515625" style="4" customWidth="1"/>
    <col min="7" max="7" width="9.140625" style="4"/>
    <col min="8" max="8" width="10.5703125" style="4" customWidth="1"/>
    <col min="9" max="16384" width="9.140625" style="4"/>
  </cols>
  <sheetData>
    <row r="1" spans="1:8" s="9" customFormat="1" ht="12.75" x14ac:dyDescent="0.2">
      <c r="A1" s="10" t="s">
        <v>572</v>
      </c>
      <c r="B1" s="10"/>
      <c r="C1" s="10"/>
      <c r="G1" s="489" t="s">
        <v>154</v>
      </c>
      <c r="H1" s="489"/>
    </row>
    <row r="2" spans="1:8" s="9" customFormat="1" ht="12.75" x14ac:dyDescent="0.2">
      <c r="A2" s="108" t="s">
        <v>152</v>
      </c>
      <c r="B2" s="108"/>
      <c r="G2" s="489"/>
      <c r="H2" s="489"/>
    </row>
    <row r="3" spans="1:8" s="9" customFormat="1" ht="12.75" x14ac:dyDescent="0.2">
      <c r="A3" s="126" t="s">
        <v>573</v>
      </c>
      <c r="B3" s="126"/>
    </row>
    <row r="4" spans="1:8" s="9" customFormat="1" ht="12.75" x14ac:dyDescent="0.2">
      <c r="A4" s="126" t="s">
        <v>310</v>
      </c>
      <c r="B4" s="126"/>
    </row>
    <row r="5" spans="1:8" ht="45.75" customHeight="1" x14ac:dyDescent="0.2">
      <c r="A5" s="490" t="s">
        <v>155</v>
      </c>
      <c r="B5" s="490"/>
      <c r="C5" s="490" t="s">
        <v>287</v>
      </c>
      <c r="D5" s="106" t="s">
        <v>144</v>
      </c>
      <c r="E5" s="106" t="s">
        <v>63</v>
      </c>
      <c r="F5" s="111" t="s">
        <v>167</v>
      </c>
    </row>
    <row r="6" spans="1:8" ht="12.75" customHeight="1" thickBot="1" x14ac:dyDescent="0.25">
      <c r="A6" s="501"/>
      <c r="B6" s="501"/>
      <c r="C6" s="501"/>
      <c r="D6" s="499" t="s">
        <v>168</v>
      </c>
      <c r="E6" s="499"/>
      <c r="F6" s="500"/>
    </row>
    <row r="7" spans="1:8" ht="12" customHeight="1" x14ac:dyDescent="0.2">
      <c r="A7" s="160" t="s">
        <v>564</v>
      </c>
      <c r="B7" s="35">
        <v>2030</v>
      </c>
      <c r="C7" s="41">
        <v>473.6</v>
      </c>
      <c r="D7" s="41">
        <v>11.1</v>
      </c>
      <c r="E7" s="41">
        <v>63.3</v>
      </c>
      <c r="F7" s="42">
        <v>25.6</v>
      </c>
    </row>
    <row r="8" spans="1:8" x14ac:dyDescent="0.2">
      <c r="A8" s="143" t="s">
        <v>565</v>
      </c>
      <c r="B8" s="35">
        <v>2035</v>
      </c>
      <c r="C8" s="41">
        <v>455.1</v>
      </c>
      <c r="D8" s="41">
        <v>9.9</v>
      </c>
      <c r="E8" s="41">
        <v>63.6</v>
      </c>
      <c r="F8" s="42">
        <v>26.5</v>
      </c>
    </row>
    <row r="9" spans="1:8" x14ac:dyDescent="0.2">
      <c r="A9" s="36"/>
      <c r="B9" s="35">
        <v>2040</v>
      </c>
      <c r="C9" s="41">
        <v>434.7</v>
      </c>
      <c r="D9" s="41">
        <v>9.9</v>
      </c>
      <c r="E9" s="41">
        <v>61.7</v>
      </c>
      <c r="F9" s="42">
        <v>28.3</v>
      </c>
    </row>
    <row r="10" spans="1:8" x14ac:dyDescent="0.2">
      <c r="A10" s="36"/>
      <c r="B10" s="35">
        <v>2045</v>
      </c>
      <c r="C10" s="41">
        <v>402.4</v>
      </c>
      <c r="D10" s="41">
        <v>10.3</v>
      </c>
      <c r="E10" s="41">
        <v>58.5</v>
      </c>
      <c r="F10" s="42">
        <v>31.2</v>
      </c>
    </row>
    <row r="11" spans="1:8" x14ac:dyDescent="0.2">
      <c r="A11" s="36"/>
      <c r="B11" s="35">
        <v>2050</v>
      </c>
      <c r="C11" s="41">
        <v>392.6</v>
      </c>
      <c r="D11" s="41">
        <v>10.7</v>
      </c>
      <c r="E11" s="41">
        <v>55</v>
      </c>
      <c r="F11" s="42">
        <v>34.4</v>
      </c>
    </row>
    <row r="12" spans="1:8" x14ac:dyDescent="0.2">
      <c r="A12" s="36"/>
      <c r="B12" s="35">
        <v>2055</v>
      </c>
      <c r="C12" s="41">
        <v>372.5</v>
      </c>
      <c r="D12" s="41">
        <v>10.7</v>
      </c>
      <c r="E12" s="41">
        <v>53.1</v>
      </c>
      <c r="F12" s="42">
        <v>36.1</v>
      </c>
    </row>
    <row r="13" spans="1:8" x14ac:dyDescent="0.2">
      <c r="A13" s="36"/>
      <c r="B13" s="35">
        <v>2060</v>
      </c>
      <c r="C13" s="41">
        <v>353.1</v>
      </c>
      <c r="D13" s="41">
        <v>10.4</v>
      </c>
      <c r="E13" s="41">
        <v>52.8</v>
      </c>
      <c r="F13" s="42">
        <v>36.799999999999997</v>
      </c>
    </row>
    <row r="14" spans="1:8" x14ac:dyDescent="0.2">
      <c r="A14" s="25" t="s">
        <v>32</v>
      </c>
      <c r="B14" s="35"/>
      <c r="C14" s="41"/>
      <c r="D14" s="41"/>
      <c r="E14" s="41"/>
      <c r="F14" s="42"/>
    </row>
    <row r="15" spans="1:8" x14ac:dyDescent="0.2">
      <c r="A15" s="124" t="s">
        <v>33</v>
      </c>
      <c r="B15" s="35"/>
      <c r="C15" s="41"/>
      <c r="D15" s="41"/>
      <c r="E15" s="41"/>
      <c r="F15" s="42"/>
    </row>
    <row r="16" spans="1:8" x14ac:dyDescent="0.2">
      <c r="A16" s="17" t="s">
        <v>162</v>
      </c>
      <c r="B16" s="34"/>
      <c r="C16" s="38"/>
      <c r="D16" s="38"/>
      <c r="E16" s="38"/>
      <c r="F16" s="39"/>
    </row>
    <row r="17" spans="1:6" x14ac:dyDescent="0.2">
      <c r="A17" s="125" t="s">
        <v>34</v>
      </c>
      <c r="B17" s="34"/>
      <c r="C17" s="38"/>
      <c r="D17" s="38"/>
      <c r="E17" s="38"/>
      <c r="F17" s="39"/>
    </row>
    <row r="18" spans="1:6" x14ac:dyDescent="0.2">
      <c r="A18" s="144" t="s">
        <v>60</v>
      </c>
      <c r="B18" s="34">
        <v>2030</v>
      </c>
      <c r="C18" s="38">
        <v>86.7</v>
      </c>
      <c r="D18" s="38">
        <v>12.9</v>
      </c>
      <c r="E18" s="38">
        <v>64.2</v>
      </c>
      <c r="F18" s="39">
        <v>22.8</v>
      </c>
    </row>
    <row r="19" spans="1:6" x14ac:dyDescent="0.2">
      <c r="A19" s="33"/>
      <c r="B19" s="34">
        <v>2035</v>
      </c>
      <c r="C19" s="38">
        <v>84.8</v>
      </c>
      <c r="D19" s="38">
        <v>11.7</v>
      </c>
      <c r="E19" s="38">
        <v>64.7</v>
      </c>
      <c r="F19" s="39">
        <v>23.6</v>
      </c>
    </row>
    <row r="20" spans="1:6" x14ac:dyDescent="0.2">
      <c r="A20" s="33"/>
      <c r="B20" s="34">
        <v>2040</v>
      </c>
      <c r="C20" s="38">
        <v>82.6</v>
      </c>
      <c r="D20" s="38">
        <v>11.7</v>
      </c>
      <c r="E20" s="38">
        <v>62.8</v>
      </c>
      <c r="F20" s="39">
        <v>25.5</v>
      </c>
    </row>
    <row r="21" spans="1:6" x14ac:dyDescent="0.2">
      <c r="A21" s="33"/>
      <c r="B21" s="34">
        <v>2045</v>
      </c>
      <c r="C21" s="38">
        <v>80</v>
      </c>
      <c r="D21" s="38">
        <v>12.1</v>
      </c>
      <c r="E21" s="38">
        <v>59.9</v>
      </c>
      <c r="F21" s="39">
        <v>28</v>
      </c>
    </row>
    <row r="22" spans="1:6" x14ac:dyDescent="0.2">
      <c r="A22" s="33"/>
      <c r="B22" s="34">
        <v>2050</v>
      </c>
      <c r="C22" s="38">
        <v>77.400000000000006</v>
      </c>
      <c r="D22" s="38">
        <v>12.4</v>
      </c>
      <c r="E22" s="38">
        <v>56.8</v>
      </c>
      <c r="F22" s="39">
        <v>30.8</v>
      </c>
    </row>
    <row r="23" spans="1:6" x14ac:dyDescent="0.2">
      <c r="A23" s="33"/>
      <c r="B23" s="34">
        <v>2055</v>
      </c>
      <c r="C23" s="38">
        <v>74.599999999999994</v>
      </c>
      <c r="D23" s="38">
        <v>12.4</v>
      </c>
      <c r="E23" s="38">
        <v>54.8</v>
      </c>
      <c r="F23" s="39">
        <v>32.799999999999997</v>
      </c>
    </row>
    <row r="24" spans="1:6" x14ac:dyDescent="0.2">
      <c r="A24" s="33"/>
      <c r="B24" s="34">
        <v>2060</v>
      </c>
      <c r="C24" s="38">
        <v>71.599999999999994</v>
      </c>
      <c r="D24" s="38">
        <v>12</v>
      </c>
      <c r="E24" s="38">
        <v>54.3</v>
      </c>
      <c r="F24" s="39">
        <v>33.6</v>
      </c>
    </row>
    <row r="25" spans="1:6" x14ac:dyDescent="0.2">
      <c r="A25" s="144" t="s">
        <v>36</v>
      </c>
      <c r="B25" s="34">
        <v>2030</v>
      </c>
      <c r="C25" s="38">
        <v>38.200000000000003</v>
      </c>
      <c r="D25" s="38">
        <v>10.5</v>
      </c>
      <c r="E25" s="38">
        <v>63.9</v>
      </c>
      <c r="F25" s="39">
        <v>25.6</v>
      </c>
    </row>
    <row r="26" spans="1:6" x14ac:dyDescent="0.2">
      <c r="A26" s="33"/>
      <c r="B26" s="34">
        <v>2035</v>
      </c>
      <c r="C26" s="38">
        <v>36.4</v>
      </c>
      <c r="D26" s="38">
        <v>9.4</v>
      </c>
      <c r="E26" s="38">
        <v>64</v>
      </c>
      <c r="F26" s="39">
        <v>26.6</v>
      </c>
    </row>
    <row r="27" spans="1:6" x14ac:dyDescent="0.2">
      <c r="A27" s="33"/>
      <c r="B27" s="34">
        <v>2040</v>
      </c>
      <c r="C27" s="38">
        <v>34.4</v>
      </c>
      <c r="D27" s="38">
        <v>9.5</v>
      </c>
      <c r="E27" s="38">
        <v>61.9</v>
      </c>
      <c r="F27" s="39">
        <v>28.6</v>
      </c>
    </row>
    <row r="28" spans="1:6" x14ac:dyDescent="0.2">
      <c r="A28" s="33"/>
      <c r="B28" s="34">
        <v>2045</v>
      </c>
      <c r="C28" s="38">
        <v>32.299999999999997</v>
      </c>
      <c r="D28" s="38">
        <v>9.8000000000000007</v>
      </c>
      <c r="E28" s="38">
        <v>58.6</v>
      </c>
      <c r="F28" s="39">
        <v>31.6</v>
      </c>
    </row>
    <row r="29" spans="1:6" x14ac:dyDescent="0.2">
      <c r="A29" s="33"/>
      <c r="B29" s="34">
        <v>2050</v>
      </c>
      <c r="C29" s="38">
        <v>30.3</v>
      </c>
      <c r="D29" s="38">
        <v>10</v>
      </c>
      <c r="E29" s="38">
        <v>54.9</v>
      </c>
      <c r="F29" s="39">
        <v>35</v>
      </c>
    </row>
    <row r="30" spans="1:6" x14ac:dyDescent="0.2">
      <c r="A30" s="33"/>
      <c r="B30" s="34">
        <v>2055</v>
      </c>
      <c r="C30" s="38">
        <v>28.3</v>
      </c>
      <c r="D30" s="38">
        <v>9.9</v>
      </c>
      <c r="E30" s="38">
        <v>53.5</v>
      </c>
      <c r="F30" s="39">
        <v>36.6</v>
      </c>
    </row>
    <row r="31" spans="1:6" x14ac:dyDescent="0.2">
      <c r="A31" s="33"/>
      <c r="B31" s="34">
        <v>2060</v>
      </c>
      <c r="C31" s="38">
        <v>26.5</v>
      </c>
      <c r="D31" s="38">
        <v>9.6999999999999993</v>
      </c>
      <c r="E31" s="38">
        <v>53.2</v>
      </c>
      <c r="F31" s="39">
        <v>37.1</v>
      </c>
    </row>
    <row r="32" spans="1:6" x14ac:dyDescent="0.2">
      <c r="A32" s="144" t="s">
        <v>465</v>
      </c>
      <c r="B32" s="34">
        <v>2030</v>
      </c>
      <c r="C32" s="38">
        <v>59.6</v>
      </c>
      <c r="D32" s="38">
        <v>10.5</v>
      </c>
      <c r="E32" s="38">
        <v>64.099999999999994</v>
      </c>
      <c r="F32" s="39">
        <v>25.3</v>
      </c>
    </row>
    <row r="33" spans="1:6" x14ac:dyDescent="0.2">
      <c r="A33" s="33"/>
      <c r="B33" s="34">
        <v>2035</v>
      </c>
      <c r="C33" s="38">
        <v>57.7</v>
      </c>
      <c r="D33" s="38">
        <v>9.1</v>
      </c>
      <c r="E33" s="38">
        <v>64.5</v>
      </c>
      <c r="F33" s="39">
        <v>26.3</v>
      </c>
    </row>
    <row r="34" spans="1:6" x14ac:dyDescent="0.2">
      <c r="A34" s="33"/>
      <c r="B34" s="34">
        <v>2040</v>
      </c>
      <c r="C34" s="38">
        <v>55.5</v>
      </c>
      <c r="D34" s="38">
        <v>9.1999999999999993</v>
      </c>
      <c r="E34" s="38">
        <v>62.5</v>
      </c>
      <c r="F34" s="39">
        <v>28.3</v>
      </c>
    </row>
    <row r="35" spans="1:6" x14ac:dyDescent="0.2">
      <c r="A35" s="33"/>
      <c r="B35" s="34">
        <v>2045</v>
      </c>
      <c r="C35" s="38">
        <v>53.1</v>
      </c>
      <c r="D35" s="38">
        <v>9.6</v>
      </c>
      <c r="E35" s="38">
        <v>58.9</v>
      </c>
      <c r="F35" s="39">
        <v>31.5</v>
      </c>
    </row>
    <row r="36" spans="1:6" x14ac:dyDescent="0.2">
      <c r="A36" s="33"/>
      <c r="B36" s="34">
        <v>2050</v>
      </c>
      <c r="C36" s="38">
        <v>50.7</v>
      </c>
      <c r="D36" s="38">
        <v>10</v>
      </c>
      <c r="E36" s="38">
        <v>55.2</v>
      </c>
      <c r="F36" s="39">
        <v>34.799999999999997</v>
      </c>
    </row>
    <row r="37" spans="1:6" x14ac:dyDescent="0.2">
      <c r="A37" s="33"/>
      <c r="B37" s="191">
        <v>2055</v>
      </c>
      <c r="C37" s="38">
        <v>48.3</v>
      </c>
      <c r="D37" s="38">
        <v>10</v>
      </c>
      <c r="E37" s="38">
        <v>53.5</v>
      </c>
      <c r="F37" s="39">
        <v>36.5</v>
      </c>
    </row>
    <row r="38" spans="1:6" x14ac:dyDescent="0.2">
      <c r="A38" s="33"/>
      <c r="B38" s="191">
        <v>2060</v>
      </c>
      <c r="C38" s="38">
        <v>46</v>
      </c>
      <c r="D38" s="38">
        <v>9.6999999999999993</v>
      </c>
      <c r="E38" s="38">
        <v>53.3</v>
      </c>
      <c r="F38" s="39">
        <v>37</v>
      </c>
    </row>
    <row r="39" spans="1:6" x14ac:dyDescent="0.2">
      <c r="A39" s="144" t="s">
        <v>104</v>
      </c>
      <c r="B39" s="37">
        <v>2030</v>
      </c>
      <c r="C39" s="38">
        <v>49.3</v>
      </c>
      <c r="D39" s="38">
        <v>11</v>
      </c>
      <c r="E39" s="38">
        <v>63.9</v>
      </c>
      <c r="F39" s="39">
        <v>25</v>
      </c>
    </row>
    <row r="40" spans="1:6" x14ac:dyDescent="0.2">
      <c r="A40" s="33"/>
      <c r="B40" s="37">
        <v>2035</v>
      </c>
      <c r="C40" s="38">
        <v>47.3</v>
      </c>
      <c r="D40" s="38">
        <v>9.9</v>
      </c>
      <c r="E40" s="38">
        <v>64.400000000000006</v>
      </c>
      <c r="F40" s="39">
        <v>25.7</v>
      </c>
    </row>
    <row r="41" spans="1:6" ht="11.25" customHeight="1" x14ac:dyDescent="0.2">
      <c r="A41" s="33"/>
      <c r="B41" s="37">
        <v>2040</v>
      </c>
      <c r="C41" s="38">
        <v>45</v>
      </c>
      <c r="D41" s="38">
        <v>9.9</v>
      </c>
      <c r="E41" s="38">
        <v>62.1</v>
      </c>
      <c r="F41" s="39">
        <v>28</v>
      </c>
    </row>
    <row r="42" spans="1:6" ht="11.25" customHeight="1" x14ac:dyDescent="0.2">
      <c r="A42" s="33"/>
      <c r="B42" s="37">
        <v>2045</v>
      </c>
      <c r="C42" s="38">
        <v>42.8</v>
      </c>
      <c r="D42" s="38">
        <v>10.199999999999999</v>
      </c>
      <c r="E42" s="38">
        <v>58.8</v>
      </c>
      <c r="F42" s="39">
        <v>30.9</v>
      </c>
    </row>
    <row r="43" spans="1:6" ht="11.25" customHeight="1" x14ac:dyDescent="0.2">
      <c r="A43" s="33"/>
      <c r="B43" s="37">
        <v>2050</v>
      </c>
      <c r="C43" s="38">
        <v>40.6</v>
      </c>
      <c r="D43" s="38">
        <v>10.5</v>
      </c>
      <c r="E43" s="38">
        <v>55.5</v>
      </c>
      <c r="F43" s="39">
        <v>34</v>
      </c>
    </row>
    <row r="44" spans="1:6" ht="11.25" customHeight="1" x14ac:dyDescent="0.2">
      <c r="A44" s="33"/>
      <c r="B44" s="37">
        <v>2055</v>
      </c>
      <c r="C44" s="38">
        <v>38.4</v>
      </c>
      <c r="D44" s="38">
        <v>10.5</v>
      </c>
      <c r="E44" s="38">
        <v>53.8</v>
      </c>
      <c r="F44" s="39">
        <v>35.700000000000003</v>
      </c>
    </row>
    <row r="45" spans="1:6" ht="11.25" customHeight="1" x14ac:dyDescent="0.2">
      <c r="A45" s="33"/>
      <c r="B45" s="37">
        <v>2060</v>
      </c>
      <c r="C45" s="38">
        <v>36.4</v>
      </c>
      <c r="D45" s="38">
        <v>10.199999999999999</v>
      </c>
      <c r="E45" s="38">
        <v>53.4</v>
      </c>
      <c r="F45" s="39">
        <v>36.5</v>
      </c>
    </row>
    <row r="46" spans="1:6" x14ac:dyDescent="0.2">
      <c r="A46" s="144" t="s">
        <v>38</v>
      </c>
      <c r="B46" s="37">
        <v>2030</v>
      </c>
      <c r="C46" s="38">
        <v>41.3</v>
      </c>
      <c r="D46" s="38">
        <v>10.9</v>
      </c>
      <c r="E46" s="38">
        <v>63.5</v>
      </c>
      <c r="F46" s="39">
        <v>25.7</v>
      </c>
    </row>
    <row r="47" spans="1:6" x14ac:dyDescent="0.2">
      <c r="A47" s="33"/>
      <c r="B47" s="37">
        <v>2035</v>
      </c>
      <c r="C47" s="38">
        <v>39.799999999999997</v>
      </c>
      <c r="D47" s="38">
        <v>9.5</v>
      </c>
      <c r="E47" s="38">
        <v>63.8</v>
      </c>
      <c r="F47" s="39">
        <v>26.8</v>
      </c>
    </row>
    <row r="48" spans="1:6" x14ac:dyDescent="0.2">
      <c r="A48" s="33"/>
      <c r="B48" s="37">
        <v>2040</v>
      </c>
      <c r="C48" s="38">
        <v>38.200000000000003</v>
      </c>
      <c r="D48" s="38">
        <v>9.5</v>
      </c>
      <c r="E48" s="38">
        <v>62.2</v>
      </c>
      <c r="F48" s="39">
        <v>28.4</v>
      </c>
    </row>
    <row r="49" spans="1:6" x14ac:dyDescent="0.2">
      <c r="A49" s="33"/>
      <c r="B49" s="37">
        <v>2045</v>
      </c>
      <c r="C49" s="38">
        <v>36.4</v>
      </c>
      <c r="D49" s="38">
        <v>9.9</v>
      </c>
      <c r="E49" s="38">
        <v>58.9</v>
      </c>
      <c r="F49" s="39">
        <v>31.3</v>
      </c>
    </row>
    <row r="50" spans="1:6" x14ac:dyDescent="0.2">
      <c r="A50" s="33"/>
      <c r="B50" s="37">
        <v>2050</v>
      </c>
      <c r="C50" s="38">
        <v>34.6</v>
      </c>
      <c r="D50" s="38">
        <v>10.199999999999999</v>
      </c>
      <c r="E50" s="38">
        <v>55.2</v>
      </c>
      <c r="F50" s="39">
        <v>34.5</v>
      </c>
    </row>
    <row r="51" spans="1:6" x14ac:dyDescent="0.2">
      <c r="A51" s="33"/>
      <c r="B51" s="37">
        <v>2055</v>
      </c>
      <c r="C51" s="38">
        <v>32.9</v>
      </c>
      <c r="D51" s="38">
        <v>10.3</v>
      </c>
      <c r="E51" s="38">
        <v>53.3</v>
      </c>
      <c r="F51" s="39">
        <v>36.4</v>
      </c>
    </row>
    <row r="52" spans="1:6" x14ac:dyDescent="0.2">
      <c r="A52" s="33"/>
      <c r="B52" s="37">
        <v>2060</v>
      </c>
      <c r="C52" s="38">
        <v>31.3</v>
      </c>
      <c r="D52" s="38">
        <v>10</v>
      </c>
      <c r="E52" s="38">
        <v>52.6</v>
      </c>
      <c r="F52" s="39">
        <v>37.299999999999997</v>
      </c>
    </row>
    <row r="53" spans="1:6" x14ac:dyDescent="0.2">
      <c r="A53" s="144" t="s">
        <v>39</v>
      </c>
      <c r="B53" s="37">
        <v>2030</v>
      </c>
      <c r="C53" s="38">
        <v>80.900000000000006</v>
      </c>
      <c r="D53" s="38">
        <v>10.7</v>
      </c>
      <c r="E53" s="38">
        <v>64</v>
      </c>
      <c r="F53" s="39">
        <v>25.3</v>
      </c>
    </row>
    <row r="54" spans="1:6" x14ac:dyDescent="0.2">
      <c r="A54" s="33"/>
      <c r="B54" s="37">
        <v>2035</v>
      </c>
      <c r="C54" s="38">
        <v>77.400000000000006</v>
      </c>
      <c r="D54" s="38">
        <v>9.5</v>
      </c>
      <c r="E54" s="38">
        <v>64.099999999999994</v>
      </c>
      <c r="F54" s="39">
        <v>26.4</v>
      </c>
    </row>
    <row r="55" spans="1:6" x14ac:dyDescent="0.2">
      <c r="A55" s="33"/>
      <c r="B55" s="37">
        <v>2040</v>
      </c>
      <c r="C55" s="38">
        <v>73.5</v>
      </c>
      <c r="D55" s="38">
        <v>9.5</v>
      </c>
      <c r="E55" s="38">
        <v>62.1</v>
      </c>
      <c r="F55" s="39">
        <v>28.5</v>
      </c>
    </row>
    <row r="56" spans="1:6" x14ac:dyDescent="0.2">
      <c r="A56" s="33"/>
      <c r="B56" s="37">
        <v>2045</v>
      </c>
      <c r="C56" s="38">
        <v>69.599999999999994</v>
      </c>
      <c r="D56" s="38">
        <v>9.8000000000000007</v>
      </c>
      <c r="E56" s="38">
        <v>58.7</v>
      </c>
      <c r="F56" s="39">
        <v>31.5</v>
      </c>
    </row>
    <row r="57" spans="1:6" x14ac:dyDescent="0.2">
      <c r="A57" s="33"/>
      <c r="B57" s="37">
        <v>2050</v>
      </c>
      <c r="C57" s="38">
        <v>65.8</v>
      </c>
      <c r="D57" s="38">
        <v>10.199999999999999</v>
      </c>
      <c r="E57" s="38">
        <v>55.1</v>
      </c>
      <c r="F57" s="39">
        <v>34.700000000000003</v>
      </c>
    </row>
    <row r="58" spans="1:6" x14ac:dyDescent="0.2">
      <c r="A58" s="33"/>
      <c r="B58" s="37">
        <v>2055</v>
      </c>
      <c r="C58" s="38">
        <v>62.1</v>
      </c>
      <c r="D58" s="38">
        <v>10.199999999999999</v>
      </c>
      <c r="E58" s="38">
        <v>53.2</v>
      </c>
      <c r="F58" s="39">
        <v>36.5</v>
      </c>
    </row>
    <row r="59" spans="1:6" x14ac:dyDescent="0.2">
      <c r="A59" s="33"/>
      <c r="B59" s="37">
        <v>2060</v>
      </c>
      <c r="C59" s="38">
        <v>58.6</v>
      </c>
      <c r="D59" s="38">
        <v>10</v>
      </c>
      <c r="E59" s="38">
        <v>52.7</v>
      </c>
      <c r="F59" s="39">
        <v>37.299999999999997</v>
      </c>
    </row>
    <row r="60" spans="1:6" x14ac:dyDescent="0.2">
      <c r="A60" s="506" t="s">
        <v>40</v>
      </c>
      <c r="B60" s="507"/>
      <c r="C60" s="38"/>
      <c r="D60" s="38"/>
      <c r="E60" s="38"/>
      <c r="F60" s="39"/>
    </row>
    <row r="61" spans="1:6" x14ac:dyDescent="0.2">
      <c r="A61" s="508" t="s">
        <v>41</v>
      </c>
      <c r="B61" s="509"/>
      <c r="C61" s="38"/>
      <c r="D61" s="38"/>
      <c r="E61" s="38"/>
      <c r="F61" s="39"/>
    </row>
    <row r="62" spans="1:6" x14ac:dyDescent="0.2">
      <c r="A62" s="144" t="s">
        <v>100</v>
      </c>
      <c r="B62" s="37">
        <v>2030</v>
      </c>
      <c r="C62" s="38">
        <v>71.3</v>
      </c>
      <c r="D62" s="38">
        <v>10.6</v>
      </c>
      <c r="E62" s="38">
        <v>60.3</v>
      </c>
      <c r="F62" s="39">
        <v>29.1</v>
      </c>
    </row>
    <row r="63" spans="1:6" x14ac:dyDescent="0.2">
      <c r="A63" s="33"/>
      <c r="B63" s="37">
        <v>2035</v>
      </c>
      <c r="C63" s="38">
        <v>67.900000000000006</v>
      </c>
      <c r="D63" s="38">
        <v>9.9</v>
      </c>
      <c r="E63" s="38">
        <v>60.8</v>
      </c>
      <c r="F63" s="39">
        <v>29.4</v>
      </c>
    </row>
    <row r="64" spans="1:6" x14ac:dyDescent="0.2">
      <c r="A64" s="33"/>
      <c r="B64" s="37">
        <v>2040</v>
      </c>
      <c r="C64" s="38">
        <v>64.400000000000006</v>
      </c>
      <c r="D64" s="38">
        <v>9.8000000000000007</v>
      </c>
      <c r="E64" s="38">
        <v>59.4</v>
      </c>
      <c r="F64" s="39">
        <v>30.8</v>
      </c>
    </row>
    <row r="65" spans="1:6" x14ac:dyDescent="0.2">
      <c r="A65" s="33"/>
      <c r="B65" s="37">
        <v>2045</v>
      </c>
      <c r="C65" s="38">
        <v>60.9</v>
      </c>
      <c r="D65" s="38">
        <v>10.1</v>
      </c>
      <c r="E65" s="38">
        <v>56.3</v>
      </c>
      <c r="F65" s="39">
        <v>33.6</v>
      </c>
    </row>
    <row r="66" spans="1:6" x14ac:dyDescent="0.2">
      <c r="A66" s="33"/>
      <c r="B66" s="37">
        <v>2050</v>
      </c>
      <c r="C66" s="38">
        <v>57.5</v>
      </c>
      <c r="D66" s="38">
        <v>10.5</v>
      </c>
      <c r="E66" s="38">
        <v>52.7</v>
      </c>
      <c r="F66" s="39">
        <v>36.799999999999997</v>
      </c>
    </row>
    <row r="67" spans="1:6" x14ac:dyDescent="0.2">
      <c r="A67" s="33"/>
      <c r="B67" s="37">
        <v>2055</v>
      </c>
      <c r="C67" s="38">
        <v>54.3</v>
      </c>
      <c r="D67" s="38">
        <v>10.6</v>
      </c>
      <c r="E67" s="38">
        <v>50.8</v>
      </c>
      <c r="F67" s="39">
        <v>38.5</v>
      </c>
    </row>
    <row r="68" spans="1:6" x14ac:dyDescent="0.2">
      <c r="A68" s="33"/>
      <c r="B68" s="37">
        <v>2060</v>
      </c>
      <c r="C68" s="38">
        <v>51.3</v>
      </c>
      <c r="D68" s="38">
        <v>10.5</v>
      </c>
      <c r="E68" s="38">
        <v>50.4</v>
      </c>
      <c r="F68" s="39">
        <v>39.200000000000003</v>
      </c>
    </row>
    <row r="69" spans="1:6" ht="22.5" x14ac:dyDescent="0.2">
      <c r="A69" s="161" t="s">
        <v>562</v>
      </c>
      <c r="B69" s="475">
        <v>2030</v>
      </c>
      <c r="C69" s="84">
        <v>436.1</v>
      </c>
      <c r="D69" s="84">
        <v>13.4</v>
      </c>
      <c r="E69" s="84">
        <v>63.8</v>
      </c>
      <c r="F69" s="88">
        <v>22.8</v>
      </c>
    </row>
    <row r="70" spans="1:6" x14ac:dyDescent="0.2">
      <c r="A70" s="143" t="s">
        <v>563</v>
      </c>
      <c r="B70" s="48">
        <v>2035</v>
      </c>
      <c r="C70" s="84">
        <v>430.3</v>
      </c>
      <c r="D70" s="84">
        <v>11.9</v>
      </c>
      <c r="E70" s="84">
        <v>64</v>
      </c>
      <c r="F70" s="88">
        <v>24.1</v>
      </c>
    </row>
    <row r="71" spans="1:6" x14ac:dyDescent="0.2">
      <c r="A71" s="36"/>
      <c r="B71" s="48">
        <v>2040</v>
      </c>
      <c r="C71" s="84">
        <v>423.5</v>
      </c>
      <c r="D71" s="84">
        <v>11.9</v>
      </c>
      <c r="E71" s="84">
        <v>61.2</v>
      </c>
      <c r="F71" s="88">
        <v>27</v>
      </c>
    </row>
    <row r="72" spans="1:6" x14ac:dyDescent="0.2">
      <c r="A72" s="36"/>
      <c r="B72" s="48">
        <v>2045</v>
      </c>
      <c r="C72" s="84">
        <v>416.8</v>
      </c>
      <c r="D72" s="84">
        <v>12.3</v>
      </c>
      <c r="E72" s="84">
        <v>58</v>
      </c>
      <c r="F72" s="88">
        <v>29.6</v>
      </c>
    </row>
    <row r="73" spans="1:6" x14ac:dyDescent="0.2">
      <c r="A73" s="36"/>
      <c r="B73" s="48">
        <v>2050</v>
      </c>
      <c r="C73" s="84">
        <v>410</v>
      </c>
      <c r="D73" s="84">
        <v>12.5</v>
      </c>
      <c r="E73" s="84">
        <v>56.4</v>
      </c>
      <c r="F73" s="88">
        <v>31.1</v>
      </c>
    </row>
    <row r="74" spans="1:6" x14ac:dyDescent="0.2">
      <c r="A74" s="36"/>
      <c r="B74" s="48">
        <v>2055</v>
      </c>
      <c r="C74" s="84">
        <v>402.3</v>
      </c>
      <c r="D74" s="84">
        <v>12.2</v>
      </c>
      <c r="E74" s="84">
        <v>55.3</v>
      </c>
      <c r="F74" s="88">
        <v>32.5</v>
      </c>
    </row>
    <row r="75" spans="1:6" x14ac:dyDescent="0.2">
      <c r="A75" s="36"/>
      <c r="B75" s="48">
        <v>2060</v>
      </c>
      <c r="C75" s="84">
        <v>392.7</v>
      </c>
      <c r="D75" s="84">
        <v>11.6</v>
      </c>
      <c r="E75" s="84">
        <v>55.2</v>
      </c>
      <c r="F75" s="88">
        <v>33.200000000000003</v>
      </c>
    </row>
    <row r="76" spans="1:6" x14ac:dyDescent="0.2">
      <c r="A76" s="36"/>
      <c r="B76" s="48">
        <v>2065</v>
      </c>
      <c r="C76" s="84">
        <v>381.6</v>
      </c>
      <c r="D76" s="84">
        <v>11</v>
      </c>
      <c r="E76" s="84">
        <v>56.1</v>
      </c>
      <c r="F76" s="88">
        <v>32.9</v>
      </c>
    </row>
    <row r="77" spans="1:6" x14ac:dyDescent="0.2">
      <c r="A77" s="36"/>
      <c r="B77" s="48">
        <v>2070</v>
      </c>
      <c r="C77" s="84">
        <v>370.1</v>
      </c>
      <c r="D77" s="84">
        <v>10.9</v>
      </c>
      <c r="E77" s="84">
        <v>56.3</v>
      </c>
      <c r="F77" s="88">
        <v>32.799999999999997</v>
      </c>
    </row>
    <row r="78" spans="1:6" x14ac:dyDescent="0.2">
      <c r="A78" s="36"/>
      <c r="B78" s="48">
        <v>2075</v>
      </c>
      <c r="C78" s="84">
        <v>359.5</v>
      </c>
      <c r="D78" s="84">
        <v>11.1</v>
      </c>
      <c r="E78" s="84">
        <v>55</v>
      </c>
      <c r="F78" s="88">
        <v>33.9</v>
      </c>
    </row>
    <row r="79" spans="1:6" x14ac:dyDescent="0.2">
      <c r="A79" s="36"/>
      <c r="B79" s="48">
        <v>2080</v>
      </c>
      <c r="C79" s="84">
        <v>350.6</v>
      </c>
      <c r="D79" s="84">
        <v>11.3</v>
      </c>
      <c r="E79" s="84">
        <v>53.8</v>
      </c>
      <c r="F79" s="88">
        <v>34.799999999999997</v>
      </c>
    </row>
    <row r="80" spans="1:6" ht="22.5" x14ac:dyDescent="0.2">
      <c r="A80" s="161" t="s">
        <v>306</v>
      </c>
      <c r="B80" s="162">
        <v>2030</v>
      </c>
      <c r="C80" s="84">
        <v>517.5</v>
      </c>
      <c r="D80" s="84">
        <v>12.4</v>
      </c>
      <c r="E80" s="84">
        <v>54.2</v>
      </c>
      <c r="F80" s="88">
        <v>33.4</v>
      </c>
    </row>
    <row r="81" spans="1:6" x14ac:dyDescent="0.2">
      <c r="A81" s="143" t="s">
        <v>130</v>
      </c>
      <c r="B81" s="162">
        <v>2035</v>
      </c>
      <c r="C81" s="84">
        <v>496.9</v>
      </c>
      <c r="D81" s="84">
        <v>11.9</v>
      </c>
      <c r="E81" s="84">
        <v>53.6</v>
      </c>
      <c r="F81" s="88">
        <v>34.5</v>
      </c>
    </row>
    <row r="82" spans="1:6" x14ac:dyDescent="0.2">
      <c r="A82" s="36"/>
      <c r="B82" s="162">
        <v>2040</v>
      </c>
      <c r="C82" s="84">
        <v>477.8</v>
      </c>
      <c r="D82" s="84">
        <v>12.2</v>
      </c>
      <c r="E82" s="84">
        <v>53.5</v>
      </c>
      <c r="F82" s="88">
        <v>34.299999999999997</v>
      </c>
    </row>
    <row r="83" spans="1:6" x14ac:dyDescent="0.2">
      <c r="A83" s="17" t="s">
        <v>52</v>
      </c>
      <c r="B83" s="37"/>
      <c r="C83" s="38"/>
      <c r="D83" s="38"/>
      <c r="E83" s="38"/>
      <c r="F83" s="39"/>
    </row>
    <row r="84" spans="1:6" x14ac:dyDescent="0.2">
      <c r="A84" s="125" t="s">
        <v>589</v>
      </c>
      <c r="B84" s="37"/>
      <c r="C84" s="38"/>
      <c r="D84" s="38"/>
      <c r="E84" s="38"/>
      <c r="F84" s="39"/>
    </row>
    <row r="85" spans="1:6" x14ac:dyDescent="0.2">
      <c r="A85" s="144" t="s">
        <v>53</v>
      </c>
      <c r="B85" s="37">
        <v>2030</v>
      </c>
      <c r="C85" s="38">
        <v>283.39999999999998</v>
      </c>
      <c r="D85" s="38">
        <v>12.7</v>
      </c>
      <c r="E85" s="38">
        <v>54.8</v>
      </c>
      <c r="F85" s="39">
        <v>32.4</v>
      </c>
    </row>
    <row r="86" spans="1:6" x14ac:dyDescent="0.2">
      <c r="A86" s="33"/>
      <c r="B86" s="37">
        <v>2035</v>
      </c>
      <c r="C86" s="38">
        <v>273.3</v>
      </c>
      <c r="D86" s="38">
        <v>12.1</v>
      </c>
      <c r="E86" s="38">
        <v>54.3</v>
      </c>
      <c r="F86" s="39">
        <v>33.6</v>
      </c>
    </row>
    <row r="87" spans="1:6" x14ac:dyDescent="0.2">
      <c r="A87" s="33"/>
      <c r="B87" s="37">
        <v>2040</v>
      </c>
      <c r="C87" s="38">
        <v>263.89999999999998</v>
      </c>
      <c r="D87" s="38">
        <v>12.4</v>
      </c>
      <c r="E87" s="38">
        <v>54.1</v>
      </c>
      <c r="F87" s="39">
        <v>33.5</v>
      </c>
    </row>
    <row r="88" spans="1:6" x14ac:dyDescent="0.2">
      <c r="A88" s="144" t="s">
        <v>54</v>
      </c>
      <c r="B88" s="37">
        <v>2030</v>
      </c>
      <c r="C88" s="38">
        <v>234.2</v>
      </c>
      <c r="D88" s="38">
        <v>12</v>
      </c>
      <c r="E88" s="38">
        <v>53.5</v>
      </c>
      <c r="F88" s="39">
        <v>34.5</v>
      </c>
    </row>
    <row r="89" spans="1:6" x14ac:dyDescent="0.2">
      <c r="A89" s="33"/>
      <c r="B89" s="37">
        <v>2035</v>
      </c>
      <c r="C89" s="38">
        <v>223.6</v>
      </c>
      <c r="D89" s="38">
        <v>11.6</v>
      </c>
      <c r="E89" s="38">
        <v>52.8</v>
      </c>
      <c r="F89" s="39">
        <v>35.6</v>
      </c>
    </row>
    <row r="90" spans="1:6" x14ac:dyDescent="0.2">
      <c r="A90" s="33"/>
      <c r="B90" s="37">
        <v>2040</v>
      </c>
      <c r="C90" s="38">
        <v>213.9</v>
      </c>
      <c r="D90" s="38">
        <v>11.9</v>
      </c>
      <c r="E90" s="38">
        <v>52.7</v>
      </c>
      <c r="F90" s="39">
        <v>35.299999999999997</v>
      </c>
    </row>
    <row r="91" spans="1:6" x14ac:dyDescent="0.2">
      <c r="A91" s="142" t="s">
        <v>305</v>
      </c>
      <c r="B91" s="162">
        <v>2030</v>
      </c>
      <c r="C91" s="84">
        <v>3995</v>
      </c>
      <c r="D91" s="84">
        <v>12.8</v>
      </c>
      <c r="E91" s="84">
        <v>58.6</v>
      </c>
      <c r="F91" s="88">
        <v>28.6</v>
      </c>
    </row>
    <row r="92" spans="1:6" x14ac:dyDescent="0.2">
      <c r="A92" s="143" t="s">
        <v>131</v>
      </c>
      <c r="B92" s="48">
        <v>2035</v>
      </c>
      <c r="C92" s="84">
        <v>3898.1</v>
      </c>
      <c r="D92" s="84">
        <v>12.2</v>
      </c>
      <c r="E92" s="84">
        <v>58.4</v>
      </c>
      <c r="F92" s="88">
        <v>29.3</v>
      </c>
    </row>
    <row r="93" spans="1:6" x14ac:dyDescent="0.2">
      <c r="A93" s="36"/>
      <c r="B93" s="48">
        <v>2040</v>
      </c>
      <c r="C93" s="84">
        <v>3810.5</v>
      </c>
      <c r="D93" s="84">
        <v>12.4</v>
      </c>
      <c r="E93" s="84">
        <v>58.5</v>
      </c>
      <c r="F93" s="88">
        <v>29</v>
      </c>
    </row>
    <row r="94" spans="1:6" x14ac:dyDescent="0.2">
      <c r="A94" s="36"/>
      <c r="B94" s="48">
        <v>2045</v>
      </c>
      <c r="C94" s="84">
        <v>3779.2</v>
      </c>
      <c r="D94" s="84">
        <v>13.2</v>
      </c>
      <c r="E94" s="84">
        <v>58.2</v>
      </c>
      <c r="F94" s="88">
        <v>28.6</v>
      </c>
    </row>
    <row r="95" spans="1:6" x14ac:dyDescent="0.2">
      <c r="A95" s="36"/>
      <c r="B95" s="48">
        <v>2050</v>
      </c>
      <c r="C95" s="84">
        <v>3720.5</v>
      </c>
      <c r="D95" s="84">
        <v>13.7</v>
      </c>
      <c r="E95" s="84">
        <v>57.2</v>
      </c>
      <c r="F95" s="88">
        <v>29</v>
      </c>
    </row>
    <row r="96" spans="1:6" x14ac:dyDescent="0.2">
      <c r="A96" s="36"/>
      <c r="B96" s="48">
        <v>2055</v>
      </c>
      <c r="C96" s="84">
        <v>3663.2</v>
      </c>
      <c r="D96" s="84">
        <v>13.9</v>
      </c>
      <c r="E96" s="84">
        <v>56.2</v>
      </c>
      <c r="F96" s="88">
        <v>29.9</v>
      </c>
    </row>
    <row r="97" spans="1:6" x14ac:dyDescent="0.2">
      <c r="A97" s="36"/>
      <c r="B97" s="48">
        <v>2060</v>
      </c>
      <c r="C97" s="84">
        <v>3614</v>
      </c>
      <c r="D97" s="84">
        <v>13.7</v>
      </c>
      <c r="E97" s="84">
        <v>57.4</v>
      </c>
      <c r="F97" s="88">
        <v>28.9</v>
      </c>
    </row>
    <row r="98" spans="1:6" x14ac:dyDescent="0.2">
      <c r="A98" s="504" t="s">
        <v>560</v>
      </c>
      <c r="B98" s="504"/>
      <c r="C98" s="504"/>
      <c r="D98" s="504"/>
      <c r="E98" s="504"/>
      <c r="F98" s="504"/>
    </row>
    <row r="99" spans="1:6" ht="58.5" customHeight="1" x14ac:dyDescent="0.2">
      <c r="A99" s="504" t="s">
        <v>586</v>
      </c>
      <c r="B99" s="504"/>
      <c r="C99" s="504"/>
      <c r="D99" s="504"/>
      <c r="E99" s="504"/>
      <c r="F99" s="504"/>
    </row>
    <row r="100" spans="1:6" x14ac:dyDescent="0.2">
      <c r="A100" s="505" t="s">
        <v>561</v>
      </c>
      <c r="B100" s="505"/>
      <c r="C100" s="505"/>
      <c r="D100" s="505"/>
      <c r="E100" s="505"/>
      <c r="F100" s="505"/>
    </row>
    <row r="101" spans="1:6" ht="58.5" customHeight="1" x14ac:dyDescent="0.2">
      <c r="A101" s="505" t="s">
        <v>587</v>
      </c>
      <c r="B101" s="505"/>
      <c r="C101" s="505"/>
      <c r="D101" s="505"/>
      <c r="E101" s="505"/>
      <c r="F101" s="505"/>
    </row>
  </sheetData>
  <mergeCells count="10">
    <mergeCell ref="G1:H2"/>
    <mergeCell ref="A98:F98"/>
    <mergeCell ref="A99:F99"/>
    <mergeCell ref="A100:F100"/>
    <mergeCell ref="A101:F101"/>
    <mergeCell ref="D6:F6"/>
    <mergeCell ref="A5:B6"/>
    <mergeCell ref="C5:C6"/>
    <mergeCell ref="A60:B60"/>
    <mergeCell ref="A61:B61"/>
  </mergeCells>
  <hyperlinks>
    <hyperlink ref="G1" location="'Spis tablic'!A4" display="Powrót do spisu treści" xr:uid="{00000000-0004-0000-0400-000000000000}"/>
    <hyperlink ref="G1:H2" location="'Spis tablic   List of tables 1'!A1" display="'Spis tablic   List of tables 1'!A1" xr:uid="{00000000-0004-0000-0400-000001000000}"/>
  </hyperlink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DE3A-2B0B-4921-8CE7-2AF54EF266F6}">
  <dimension ref="A1:L36"/>
  <sheetViews>
    <sheetView workbookViewId="0">
      <selection activeCell="A36" sqref="A36"/>
    </sheetView>
  </sheetViews>
  <sheetFormatPr defaultRowHeight="12" x14ac:dyDescent="0.2"/>
  <cols>
    <col min="1" max="1" width="29.140625" customWidth="1"/>
    <col min="2" max="2" width="4.85546875" customWidth="1"/>
    <col min="3" max="14" width="9.7109375" customWidth="1"/>
  </cols>
  <sheetData>
    <row r="1" spans="1:12" ht="30" customHeight="1" x14ac:dyDescent="0.2">
      <c r="A1" s="579" t="s">
        <v>1062</v>
      </c>
      <c r="B1" s="579"/>
      <c r="C1" s="581"/>
      <c r="D1" s="581"/>
      <c r="E1" s="581"/>
      <c r="F1" s="581"/>
      <c r="G1" s="581"/>
      <c r="H1" s="581"/>
      <c r="I1" s="581"/>
      <c r="J1" s="474"/>
      <c r="K1" s="560" t="s">
        <v>154</v>
      </c>
      <c r="L1" s="560"/>
    </row>
    <row r="2" spans="1:12" ht="12" customHeight="1" x14ac:dyDescent="0.2">
      <c r="A2" s="582" t="s">
        <v>794</v>
      </c>
      <c r="B2" s="583"/>
      <c r="C2" s="588" t="s">
        <v>747</v>
      </c>
      <c r="D2" s="588" t="s">
        <v>795</v>
      </c>
      <c r="E2" s="588"/>
      <c r="F2" s="588" t="s">
        <v>796</v>
      </c>
      <c r="G2" s="588"/>
      <c r="H2" s="588" t="s">
        <v>797</v>
      </c>
      <c r="I2" s="590" t="s">
        <v>798</v>
      </c>
      <c r="J2" s="474"/>
      <c r="K2" s="560"/>
      <c r="L2" s="560"/>
    </row>
    <row r="3" spans="1:12" ht="25.5" customHeight="1" x14ac:dyDescent="0.2">
      <c r="A3" s="584"/>
      <c r="B3" s="585"/>
      <c r="C3" s="589"/>
      <c r="D3" s="588"/>
      <c r="E3" s="588"/>
      <c r="F3" s="490"/>
      <c r="G3" s="490"/>
      <c r="H3" s="588"/>
      <c r="I3" s="591"/>
    </row>
    <row r="4" spans="1:12" ht="33" customHeight="1" x14ac:dyDescent="0.2">
      <c r="A4" s="586"/>
      <c r="B4" s="587"/>
      <c r="C4" s="589"/>
      <c r="D4" s="412" t="s">
        <v>799</v>
      </c>
      <c r="E4" s="412" t="s">
        <v>800</v>
      </c>
      <c r="F4" s="412" t="s">
        <v>799</v>
      </c>
      <c r="G4" s="412" t="s">
        <v>800</v>
      </c>
      <c r="H4" s="588"/>
      <c r="I4" s="591"/>
    </row>
    <row r="5" spans="1:12" s="467" customFormat="1" ht="16.5" customHeight="1" x14ac:dyDescent="0.2">
      <c r="A5" s="449" t="s">
        <v>30</v>
      </c>
      <c r="B5" s="458" t="s">
        <v>739</v>
      </c>
      <c r="C5" s="465">
        <v>142719</v>
      </c>
      <c r="D5" s="465">
        <v>33211</v>
      </c>
      <c r="E5" s="465">
        <v>53122</v>
      </c>
      <c r="F5" s="465">
        <v>4894</v>
      </c>
      <c r="G5" s="465">
        <v>9845</v>
      </c>
      <c r="H5" s="465">
        <v>35750</v>
      </c>
      <c r="I5" s="466">
        <v>5897</v>
      </c>
    </row>
    <row r="6" spans="1:12" x14ac:dyDescent="0.2">
      <c r="A6" s="390" t="s">
        <v>31</v>
      </c>
      <c r="B6" s="368" t="s">
        <v>740</v>
      </c>
      <c r="C6" s="217">
        <v>100</v>
      </c>
      <c r="D6" s="217">
        <f>(D5/$C5)*100</f>
        <v>23.270202285610182</v>
      </c>
      <c r="E6" s="217">
        <f t="shared" ref="E6:I6" si="0">(E5/$C5)*100</f>
        <v>37.221393087115239</v>
      </c>
      <c r="F6" s="217">
        <f t="shared" si="0"/>
        <v>3.4291159551286094</v>
      </c>
      <c r="G6" s="217">
        <f t="shared" si="0"/>
        <v>6.8981705309033829</v>
      </c>
      <c r="H6" s="217">
        <f t="shared" si="0"/>
        <v>25.049222598252506</v>
      </c>
      <c r="I6" s="221">
        <f t="shared" si="0"/>
        <v>4.1318955429900717</v>
      </c>
    </row>
    <row r="7" spans="1:12" x14ac:dyDescent="0.2">
      <c r="A7" s="374" t="s">
        <v>32</v>
      </c>
      <c r="B7" s="158"/>
      <c r="C7" s="194"/>
      <c r="D7" s="194"/>
      <c r="E7" s="194"/>
      <c r="F7" s="194"/>
      <c r="G7" s="194"/>
      <c r="H7" s="194"/>
      <c r="I7" s="190"/>
    </row>
    <row r="8" spans="1:12" x14ac:dyDescent="0.2">
      <c r="A8" s="392" t="s">
        <v>33</v>
      </c>
      <c r="B8" s="376"/>
      <c r="C8" s="194"/>
      <c r="D8" s="194"/>
      <c r="E8" s="194"/>
      <c r="F8" s="194"/>
      <c r="G8" s="194"/>
      <c r="H8" s="194"/>
      <c r="I8" s="190"/>
    </row>
    <row r="9" spans="1:12" x14ac:dyDescent="0.2">
      <c r="A9" s="377" t="s">
        <v>52</v>
      </c>
      <c r="B9" s="378"/>
      <c r="C9" s="194"/>
      <c r="D9" s="194"/>
      <c r="E9" s="194"/>
      <c r="F9" s="194"/>
      <c r="G9" s="194"/>
      <c r="H9" s="194"/>
      <c r="I9" s="190"/>
    </row>
    <row r="10" spans="1:12" x14ac:dyDescent="0.2">
      <c r="A10" s="393" t="s">
        <v>34</v>
      </c>
      <c r="B10" s="380"/>
      <c r="C10" s="194"/>
      <c r="D10" s="194"/>
      <c r="E10" s="194"/>
      <c r="F10" s="194"/>
      <c r="G10" s="194"/>
      <c r="H10" s="194"/>
      <c r="I10" s="190"/>
    </row>
    <row r="11" spans="1:12" x14ac:dyDescent="0.2">
      <c r="A11" s="374" t="s">
        <v>60</v>
      </c>
      <c r="B11" s="368" t="s">
        <v>739</v>
      </c>
      <c r="C11" s="194">
        <v>24968</v>
      </c>
      <c r="D11" s="194">
        <v>5712</v>
      </c>
      <c r="E11" s="194">
        <v>10371</v>
      </c>
      <c r="F11" s="194">
        <v>780</v>
      </c>
      <c r="G11" s="194">
        <v>1561</v>
      </c>
      <c r="H11" s="194">
        <v>5598</v>
      </c>
      <c r="I11" s="190">
        <v>946</v>
      </c>
    </row>
    <row r="12" spans="1:12" x14ac:dyDescent="0.2">
      <c r="A12" s="374"/>
      <c r="B12" s="368" t="s">
        <v>740</v>
      </c>
      <c r="C12" s="174">
        <v>100</v>
      </c>
      <c r="D12" s="174">
        <f>(D11/$C11)*100</f>
        <v>22.877282922140342</v>
      </c>
      <c r="E12" s="174">
        <f t="shared" ref="E12:I12" si="1">(E11/$C11)*100</f>
        <v>41.537167574495356</v>
      </c>
      <c r="F12" s="174">
        <f t="shared" si="1"/>
        <v>3.1239987183595002</v>
      </c>
      <c r="G12" s="174">
        <f t="shared" si="1"/>
        <v>6.2520025632809988</v>
      </c>
      <c r="H12" s="174">
        <f t="shared" si="1"/>
        <v>22.420698494072415</v>
      </c>
      <c r="I12" s="175">
        <f t="shared" si="1"/>
        <v>3.7888497276513937</v>
      </c>
    </row>
    <row r="13" spans="1:12" x14ac:dyDescent="0.2">
      <c r="A13" s="374" t="s">
        <v>36</v>
      </c>
      <c r="B13" s="368" t="s">
        <v>739</v>
      </c>
      <c r="C13" s="194">
        <v>11815</v>
      </c>
      <c r="D13" s="194">
        <v>2717</v>
      </c>
      <c r="E13" s="194">
        <v>4596</v>
      </c>
      <c r="F13" s="194">
        <v>262</v>
      </c>
      <c r="G13" s="194">
        <v>728</v>
      </c>
      <c r="H13" s="194">
        <v>2966</v>
      </c>
      <c r="I13" s="190">
        <v>546</v>
      </c>
    </row>
    <row r="14" spans="1:12" x14ac:dyDescent="0.2">
      <c r="A14" s="374"/>
      <c r="B14" s="368" t="s">
        <v>740</v>
      </c>
      <c r="C14" s="174">
        <v>100</v>
      </c>
      <c r="D14" s="174">
        <f>(D13/$C13)*100</f>
        <v>22.996191282268303</v>
      </c>
      <c r="E14" s="174">
        <f t="shared" ref="E14:I14" si="2">(E13/$C13)*100</f>
        <v>38.899703766398645</v>
      </c>
      <c r="F14" s="174">
        <f t="shared" si="2"/>
        <v>2.2175201015658059</v>
      </c>
      <c r="G14" s="174">
        <f t="shared" si="2"/>
        <v>6.1616589081675839</v>
      </c>
      <c r="H14" s="174">
        <f t="shared" si="2"/>
        <v>25.103681760473972</v>
      </c>
      <c r="I14" s="175">
        <f t="shared" si="2"/>
        <v>4.6212441811256877</v>
      </c>
    </row>
    <row r="15" spans="1:12" x14ac:dyDescent="0.2">
      <c r="A15" s="374" t="s">
        <v>351</v>
      </c>
      <c r="B15" s="368" t="s">
        <v>739</v>
      </c>
      <c r="C15" s="194">
        <v>17253</v>
      </c>
      <c r="D15" s="194">
        <v>3767</v>
      </c>
      <c r="E15" s="194">
        <v>6350</v>
      </c>
      <c r="F15" s="194">
        <v>566</v>
      </c>
      <c r="G15" s="194">
        <v>1224</v>
      </c>
      <c r="H15" s="194">
        <v>4561</v>
      </c>
      <c r="I15" s="190">
        <v>785</v>
      </c>
    </row>
    <row r="16" spans="1:12" x14ac:dyDescent="0.2">
      <c r="A16" s="374"/>
      <c r="B16" s="368" t="s">
        <v>740</v>
      </c>
      <c r="C16" s="174">
        <v>100</v>
      </c>
      <c r="D16" s="174">
        <f>(D15/$C15)*100</f>
        <v>21.833883962209473</v>
      </c>
      <c r="E16" s="174">
        <f t="shared" ref="E16:I16" si="3">(E15/$C15)*100</f>
        <v>36.805193299715995</v>
      </c>
      <c r="F16" s="174">
        <f t="shared" si="3"/>
        <v>3.2805888830927956</v>
      </c>
      <c r="G16" s="174">
        <f t="shared" si="3"/>
        <v>7.0944183620239967</v>
      </c>
      <c r="H16" s="174">
        <f t="shared" si="3"/>
        <v>26.435982148032227</v>
      </c>
      <c r="I16" s="175">
        <f t="shared" si="3"/>
        <v>4.5499333449255204</v>
      </c>
    </row>
    <row r="17" spans="1:9" x14ac:dyDescent="0.2">
      <c r="A17" s="374" t="s">
        <v>37</v>
      </c>
      <c r="B17" s="368" t="s">
        <v>739</v>
      </c>
      <c r="C17" s="194">
        <v>15047</v>
      </c>
      <c r="D17" s="194">
        <v>3399</v>
      </c>
      <c r="E17" s="194">
        <v>5737</v>
      </c>
      <c r="F17" s="194">
        <v>563</v>
      </c>
      <c r="G17" s="194">
        <v>1038</v>
      </c>
      <c r="H17" s="194">
        <v>3690</v>
      </c>
      <c r="I17" s="190">
        <v>620</v>
      </c>
    </row>
    <row r="18" spans="1:9" x14ac:dyDescent="0.2">
      <c r="A18" s="374"/>
      <c r="B18" s="368" t="s">
        <v>740</v>
      </c>
      <c r="C18" s="174">
        <v>100</v>
      </c>
      <c r="D18" s="174">
        <f>(D17/$C17)*100</f>
        <v>22.589220442613144</v>
      </c>
      <c r="E18" s="174">
        <f t="shared" ref="E18:I18" si="4">(E17/$C17)*100</f>
        <v>38.127201435502094</v>
      </c>
      <c r="F18" s="174">
        <f t="shared" si="4"/>
        <v>3.7416096231807008</v>
      </c>
      <c r="G18" s="174">
        <f t="shared" si="4"/>
        <v>6.8983850601448795</v>
      </c>
      <c r="H18" s="174">
        <f t="shared" si="4"/>
        <v>24.52316076294278</v>
      </c>
      <c r="I18" s="175">
        <f t="shared" si="4"/>
        <v>4.1204226756164015</v>
      </c>
    </row>
    <row r="19" spans="1:9" x14ac:dyDescent="0.2">
      <c r="A19" s="374" t="s">
        <v>38</v>
      </c>
      <c r="B19" s="368" t="s">
        <v>739</v>
      </c>
      <c r="C19" s="194">
        <v>12352</v>
      </c>
      <c r="D19" s="194">
        <v>2647</v>
      </c>
      <c r="E19" s="194">
        <v>4748</v>
      </c>
      <c r="F19" s="194">
        <v>472</v>
      </c>
      <c r="G19" s="194">
        <v>1003</v>
      </c>
      <c r="H19" s="194">
        <v>2984</v>
      </c>
      <c r="I19" s="190">
        <v>498</v>
      </c>
    </row>
    <row r="20" spans="1:9" x14ac:dyDescent="0.2">
      <c r="A20" s="374"/>
      <c r="B20" s="368" t="s">
        <v>740</v>
      </c>
      <c r="C20" s="174">
        <v>100</v>
      </c>
      <c r="D20" s="174">
        <f>(D19/$C19)*100</f>
        <v>21.429727979274613</v>
      </c>
      <c r="E20" s="174">
        <f t="shared" ref="E20:I20" si="5">(E19/$C19)*100</f>
        <v>38.439119170984455</v>
      </c>
      <c r="F20" s="174">
        <f t="shared" si="5"/>
        <v>3.821243523316062</v>
      </c>
      <c r="G20" s="174">
        <f t="shared" si="5"/>
        <v>8.1201424870466319</v>
      </c>
      <c r="H20" s="174">
        <f t="shared" si="5"/>
        <v>24.1580310880829</v>
      </c>
      <c r="I20" s="175">
        <f t="shared" si="5"/>
        <v>4.0317357512953365</v>
      </c>
    </row>
    <row r="21" spans="1:9" x14ac:dyDescent="0.2">
      <c r="A21" s="374" t="s">
        <v>39</v>
      </c>
      <c r="B21" s="368" t="s">
        <v>739</v>
      </c>
      <c r="C21" s="194">
        <v>25060</v>
      </c>
      <c r="D21" s="194">
        <v>5974</v>
      </c>
      <c r="E21" s="194">
        <v>9043</v>
      </c>
      <c r="F21" s="194">
        <v>923</v>
      </c>
      <c r="G21" s="194">
        <v>1905</v>
      </c>
      <c r="H21" s="194">
        <v>6149</v>
      </c>
      <c r="I21" s="190">
        <v>1066</v>
      </c>
    </row>
    <row r="22" spans="1:9" x14ac:dyDescent="0.2">
      <c r="A22" s="374"/>
      <c r="B22" s="368" t="s">
        <v>740</v>
      </c>
      <c r="C22" s="174">
        <v>100</v>
      </c>
      <c r="D22" s="174">
        <f>(D21/$C21)*100</f>
        <v>23.838786911412608</v>
      </c>
      <c r="E22" s="174">
        <f t="shared" ref="E22:I22" si="6">(E21/$C21)*100</f>
        <v>36.085395051875494</v>
      </c>
      <c r="F22" s="174">
        <f t="shared" si="6"/>
        <v>3.6831604150039903</v>
      </c>
      <c r="G22" s="174">
        <f t="shared" si="6"/>
        <v>7.6017557861133271</v>
      </c>
      <c r="H22" s="174">
        <f t="shared" si="6"/>
        <v>24.537110933758978</v>
      </c>
      <c r="I22" s="175">
        <f t="shared" si="6"/>
        <v>4.2537909018355951</v>
      </c>
    </row>
    <row r="23" spans="1:9" x14ac:dyDescent="0.2">
      <c r="A23" s="377" t="s">
        <v>40</v>
      </c>
      <c r="B23" s="378"/>
      <c r="C23" s="194"/>
      <c r="D23" s="194"/>
      <c r="E23" s="194"/>
      <c r="F23" s="194"/>
      <c r="G23" s="194"/>
      <c r="H23" s="194"/>
      <c r="I23" s="190"/>
    </row>
    <row r="24" spans="1:9" x14ac:dyDescent="0.2">
      <c r="A24" s="393" t="s">
        <v>41</v>
      </c>
      <c r="B24" s="380"/>
      <c r="C24" s="351"/>
      <c r="D24" s="351"/>
      <c r="E24" s="351"/>
      <c r="F24" s="351"/>
      <c r="G24" s="351"/>
      <c r="H24" s="351"/>
      <c r="I24" s="352"/>
    </row>
    <row r="25" spans="1:9" x14ac:dyDescent="0.2">
      <c r="A25" s="374" t="s">
        <v>61</v>
      </c>
      <c r="B25" s="368" t="s">
        <v>739</v>
      </c>
      <c r="C25" s="194">
        <v>21312</v>
      </c>
      <c r="D25" s="194">
        <v>5373</v>
      </c>
      <c r="E25" s="194">
        <v>6548</v>
      </c>
      <c r="F25" s="194">
        <v>902</v>
      </c>
      <c r="G25" s="194">
        <v>1492</v>
      </c>
      <c r="H25" s="194">
        <v>6162</v>
      </c>
      <c r="I25" s="190">
        <v>835</v>
      </c>
    </row>
    <row r="26" spans="1:9" x14ac:dyDescent="0.2">
      <c r="A26" s="374"/>
      <c r="B26" s="368" t="s">
        <v>740</v>
      </c>
      <c r="C26" s="174">
        <v>100</v>
      </c>
      <c r="D26" s="174">
        <f t="shared" ref="D26:I26" si="7">(D25/$C25)*100</f>
        <v>25.211148648648653</v>
      </c>
      <c r="E26" s="174">
        <f t="shared" si="7"/>
        <v>30.724474474474473</v>
      </c>
      <c r="F26" s="174">
        <f t="shared" si="7"/>
        <v>4.2323573573573574</v>
      </c>
      <c r="G26" s="174">
        <f t="shared" si="7"/>
        <v>7.0007507507507505</v>
      </c>
      <c r="H26" s="174">
        <f t="shared" si="7"/>
        <v>28.913288288288285</v>
      </c>
      <c r="I26" s="175">
        <f t="shared" si="7"/>
        <v>3.9179804804804803</v>
      </c>
    </row>
    <row r="27" spans="1:9" ht="18.75" customHeight="1" x14ac:dyDescent="0.2">
      <c r="A27" s="449" t="s">
        <v>51</v>
      </c>
      <c r="B27" s="368" t="s">
        <v>739</v>
      </c>
      <c r="C27" s="262">
        <v>152544</v>
      </c>
      <c r="D27" s="262">
        <v>68997</v>
      </c>
      <c r="E27" s="262">
        <v>39534</v>
      </c>
      <c r="F27" s="262">
        <v>10616</v>
      </c>
      <c r="G27" s="262">
        <v>11354</v>
      </c>
      <c r="H27" s="262">
        <v>17889</v>
      </c>
      <c r="I27" s="275">
        <v>4156</v>
      </c>
    </row>
    <row r="28" spans="1:9" x14ac:dyDescent="0.2">
      <c r="A28" s="382" t="s">
        <v>745</v>
      </c>
      <c r="B28" s="368" t="s">
        <v>740</v>
      </c>
      <c r="C28" s="217">
        <v>100</v>
      </c>
      <c r="D28" s="217">
        <v>45.2</v>
      </c>
      <c r="E28" s="217">
        <v>25.9</v>
      </c>
      <c r="F28" s="217">
        <v>7</v>
      </c>
      <c r="G28" s="217">
        <v>4.7</v>
      </c>
      <c r="H28" s="217">
        <v>11.7</v>
      </c>
      <c r="I28" s="221">
        <v>2.7</v>
      </c>
    </row>
    <row r="29" spans="1:9" x14ac:dyDescent="0.2">
      <c r="A29" s="383" t="s">
        <v>52</v>
      </c>
      <c r="B29" s="158"/>
      <c r="C29" s="411"/>
      <c r="D29" s="411"/>
      <c r="E29" s="411"/>
      <c r="F29" s="411"/>
      <c r="G29" s="411"/>
      <c r="H29" s="411"/>
      <c r="I29" s="410"/>
    </row>
    <row r="30" spans="1:9" x14ac:dyDescent="0.2">
      <c r="A30" s="384" t="s">
        <v>34</v>
      </c>
      <c r="B30" s="376"/>
      <c r="C30" s="411"/>
      <c r="D30" s="411"/>
      <c r="E30" s="411"/>
      <c r="F30" s="411"/>
      <c r="G30" s="411"/>
      <c r="H30" s="411"/>
      <c r="I30" s="410"/>
    </row>
    <row r="31" spans="1:9" x14ac:dyDescent="0.2">
      <c r="A31" s="402" t="s">
        <v>782</v>
      </c>
      <c r="B31" s="368" t="s">
        <v>739</v>
      </c>
      <c r="C31" s="411">
        <v>84129</v>
      </c>
      <c r="D31" s="411">
        <v>36981</v>
      </c>
      <c r="E31" s="411">
        <v>23401</v>
      </c>
      <c r="F31" s="411">
        <v>5658</v>
      </c>
      <c r="G31" s="411">
        <v>6374</v>
      </c>
      <c r="H31" s="411">
        <v>9508</v>
      </c>
      <c r="I31" s="410">
        <v>2205</v>
      </c>
    </row>
    <row r="32" spans="1:9" x14ac:dyDescent="0.2">
      <c r="A32" s="402"/>
      <c r="B32" s="368" t="s">
        <v>740</v>
      </c>
      <c r="C32" s="64">
        <v>100</v>
      </c>
      <c r="D32" s="64">
        <v>44</v>
      </c>
      <c r="E32" s="64">
        <v>27.8</v>
      </c>
      <c r="F32" s="64">
        <v>6.7</v>
      </c>
      <c r="G32" s="64">
        <v>7.6</v>
      </c>
      <c r="H32" s="64">
        <v>11.3</v>
      </c>
      <c r="I32" s="271">
        <v>2.6</v>
      </c>
    </row>
    <row r="33" spans="1:9" x14ac:dyDescent="0.2">
      <c r="A33" s="402" t="s">
        <v>783</v>
      </c>
      <c r="B33" s="368" t="s">
        <v>739</v>
      </c>
      <c r="C33" s="411">
        <v>68416</v>
      </c>
      <c r="D33" s="411">
        <v>32015</v>
      </c>
      <c r="E33" s="411">
        <v>16131</v>
      </c>
      <c r="F33" s="411">
        <v>4959</v>
      </c>
      <c r="G33" s="411">
        <v>4979</v>
      </c>
      <c r="H33" s="411">
        <v>8381</v>
      </c>
      <c r="I33" s="410">
        <v>1948</v>
      </c>
    </row>
    <row r="34" spans="1:9" x14ac:dyDescent="0.2">
      <c r="A34" s="403"/>
      <c r="B34" s="368" t="s">
        <v>740</v>
      </c>
      <c r="C34" s="64">
        <v>100</v>
      </c>
      <c r="D34" s="64">
        <v>46.8</v>
      </c>
      <c r="E34" s="64">
        <v>23.6</v>
      </c>
      <c r="F34" s="64">
        <v>7.2</v>
      </c>
      <c r="G34" s="64">
        <v>7.3</v>
      </c>
      <c r="H34" s="64">
        <v>12.3</v>
      </c>
      <c r="I34" s="271">
        <v>2.8</v>
      </c>
    </row>
    <row r="35" spans="1:9" x14ac:dyDescent="0.2">
      <c r="A35" s="4" t="s">
        <v>1067</v>
      </c>
      <c r="B35" s="4"/>
    </row>
    <row r="36" spans="1:9" x14ac:dyDescent="0.2">
      <c r="A36" s="396" t="s">
        <v>1068</v>
      </c>
      <c r="B36" s="396"/>
    </row>
  </sheetData>
  <mergeCells count="8">
    <mergeCell ref="K1:L2"/>
    <mergeCell ref="A1:I1"/>
    <mergeCell ref="A2:B4"/>
    <mergeCell ref="C2:C4"/>
    <mergeCell ref="D2:E3"/>
    <mergeCell ref="F2:G3"/>
    <mergeCell ref="H2:H4"/>
    <mergeCell ref="I2:I4"/>
  </mergeCells>
  <hyperlinks>
    <hyperlink ref="K1" location="'Spis tablic'!A4" display="Powrót do spisu treści" xr:uid="{CAB36964-BFA1-4AA1-A5A7-CA7585DDA805}"/>
    <hyperlink ref="K1:L2" location="'Spis tablic   List of table 6'!A1" display="'Spis tablic   List of table 6'!A1" xr:uid="{115FFC4C-E2C6-40A6-B1E3-861B9A354808}"/>
  </hyperlinks>
  <pageMargins left="0.7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9D13-6E76-421A-826D-0F229CD903F3}">
  <dimension ref="A1:P20"/>
  <sheetViews>
    <sheetView workbookViewId="0">
      <selection activeCell="A5" sqref="A5:A6"/>
    </sheetView>
  </sheetViews>
  <sheetFormatPr defaultRowHeight="12" x14ac:dyDescent="0.2"/>
  <cols>
    <col min="1" max="1" width="21.28515625" customWidth="1"/>
    <col min="2" max="2" width="4.42578125" style="414" customWidth="1"/>
    <col min="3" max="3" width="11.28515625" customWidth="1"/>
    <col min="4" max="4" width="10.7109375" customWidth="1"/>
    <col min="5" max="6" width="9.85546875" customWidth="1"/>
    <col min="7" max="7" width="10.7109375" customWidth="1"/>
    <col min="8" max="9" width="9.85546875" customWidth="1"/>
    <col min="10" max="10" width="11" customWidth="1"/>
    <col min="11" max="13" width="10" customWidth="1"/>
    <col min="16" max="16" width="10.5703125" customWidth="1"/>
  </cols>
  <sheetData>
    <row r="1" spans="1:16" ht="27.75" customHeight="1" x14ac:dyDescent="0.2">
      <c r="A1" s="592" t="s">
        <v>974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N1" s="474"/>
      <c r="O1" s="560" t="s">
        <v>154</v>
      </c>
      <c r="P1" s="560"/>
    </row>
    <row r="2" spans="1:16" ht="30" customHeight="1" x14ac:dyDescent="0.2">
      <c r="A2" s="593" t="s">
        <v>975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N2" s="474"/>
      <c r="O2" s="560"/>
      <c r="P2" s="560"/>
    </row>
    <row r="3" spans="1:16" ht="39" customHeight="1" x14ac:dyDescent="0.2">
      <c r="A3" s="558" t="s">
        <v>801</v>
      </c>
      <c r="B3" s="569"/>
      <c r="C3" s="490" t="s">
        <v>747</v>
      </c>
      <c r="D3" s="490" t="s">
        <v>802</v>
      </c>
      <c r="E3" s="490" t="s">
        <v>803</v>
      </c>
      <c r="F3" s="490"/>
      <c r="G3" s="490" t="s">
        <v>804</v>
      </c>
      <c r="H3" s="490" t="s">
        <v>803</v>
      </c>
      <c r="I3" s="490"/>
      <c r="J3" s="570" t="s">
        <v>805</v>
      </c>
      <c r="K3" s="570" t="s">
        <v>806</v>
      </c>
      <c r="L3" s="588" t="s">
        <v>797</v>
      </c>
      <c r="M3" s="590" t="s">
        <v>798</v>
      </c>
    </row>
    <row r="4" spans="1:16" ht="83.25" customHeight="1" x14ac:dyDescent="0.2">
      <c r="A4" s="558"/>
      <c r="B4" s="569"/>
      <c r="C4" s="490"/>
      <c r="D4" s="490"/>
      <c r="E4" s="412" t="s">
        <v>799</v>
      </c>
      <c r="F4" s="412" t="s">
        <v>800</v>
      </c>
      <c r="G4" s="490"/>
      <c r="H4" s="412" t="s">
        <v>799</v>
      </c>
      <c r="I4" s="412" t="s">
        <v>800</v>
      </c>
      <c r="J4" s="570"/>
      <c r="K4" s="570"/>
      <c r="L4" s="588"/>
      <c r="M4" s="590"/>
    </row>
    <row r="5" spans="1:16" ht="22.5" customHeight="1" x14ac:dyDescent="0.2">
      <c r="A5" s="449" t="s">
        <v>1096</v>
      </c>
      <c r="B5" s="458" t="s">
        <v>739</v>
      </c>
      <c r="C5" s="388">
        <v>111283</v>
      </c>
      <c r="D5" s="388">
        <v>66625</v>
      </c>
      <c r="E5" s="388">
        <v>40924</v>
      </c>
      <c r="F5" s="388">
        <v>25701</v>
      </c>
      <c r="G5" s="388">
        <v>22392</v>
      </c>
      <c r="H5" s="388">
        <v>10155</v>
      </c>
      <c r="I5" s="388">
        <v>12237</v>
      </c>
      <c r="J5" s="388">
        <v>67</v>
      </c>
      <c r="K5" s="388">
        <v>194</v>
      </c>
      <c r="L5" s="388">
        <v>3198</v>
      </c>
      <c r="M5" s="389">
        <v>18807</v>
      </c>
    </row>
    <row r="6" spans="1:16" ht="12.75" customHeight="1" x14ac:dyDescent="0.2">
      <c r="A6" s="390" t="s">
        <v>1097</v>
      </c>
      <c r="B6" s="368" t="s">
        <v>740</v>
      </c>
      <c r="C6" s="217">
        <v>100</v>
      </c>
      <c r="D6" s="217">
        <v>59.869881293638741</v>
      </c>
      <c r="E6" s="217">
        <v>36.774709524365804</v>
      </c>
      <c r="F6" s="217">
        <v>23.095171769272934</v>
      </c>
      <c r="G6" s="217">
        <v>20.121671773765986</v>
      </c>
      <c r="H6" s="217">
        <v>9.1253830324488021</v>
      </c>
      <c r="I6" s="217">
        <v>10.996288741317182</v>
      </c>
      <c r="J6" s="217">
        <v>6.0206859987599184E-2</v>
      </c>
      <c r="K6" s="217">
        <v>0.17433031100886928</v>
      </c>
      <c r="L6" s="217">
        <v>2.8737543020946594</v>
      </c>
      <c r="M6" s="221">
        <v>16.900155459504145</v>
      </c>
    </row>
    <row r="7" spans="1:16" ht="22.5" x14ac:dyDescent="0.2">
      <c r="A7" s="383" t="s">
        <v>45</v>
      </c>
      <c r="B7" s="158"/>
      <c r="C7" s="413"/>
      <c r="D7" s="413"/>
      <c r="E7" s="351"/>
      <c r="F7" s="351"/>
      <c r="G7" s="351"/>
      <c r="H7" s="351"/>
      <c r="I7" s="351"/>
      <c r="J7" s="351"/>
      <c r="K7" s="351"/>
      <c r="L7" s="351"/>
      <c r="M7" s="352"/>
    </row>
    <row r="8" spans="1:16" ht="22.5" x14ac:dyDescent="0.2">
      <c r="A8" s="384" t="s">
        <v>742</v>
      </c>
      <c r="B8" s="376"/>
      <c r="C8" s="351"/>
      <c r="D8" s="351"/>
      <c r="E8" s="351"/>
      <c r="F8" s="351"/>
      <c r="G8" s="351"/>
      <c r="H8" s="351"/>
      <c r="I8" s="351"/>
      <c r="J8" s="351"/>
      <c r="K8" s="351"/>
      <c r="L8" s="351"/>
      <c r="M8" s="352"/>
    </row>
    <row r="9" spans="1:16" ht="12.75" customHeight="1" x14ac:dyDescent="0.2">
      <c r="A9" s="385" t="s">
        <v>743</v>
      </c>
      <c r="B9" s="368" t="s">
        <v>739</v>
      </c>
      <c r="C9" s="194">
        <v>22907</v>
      </c>
      <c r="D9" s="194">
        <v>13286</v>
      </c>
      <c r="E9" s="194">
        <v>8301</v>
      </c>
      <c r="F9" s="194">
        <v>4985</v>
      </c>
      <c r="G9" s="194">
        <v>4853</v>
      </c>
      <c r="H9" s="194">
        <v>2150</v>
      </c>
      <c r="I9" s="194">
        <v>2703</v>
      </c>
      <c r="J9" s="194">
        <v>7</v>
      </c>
      <c r="K9" s="194">
        <v>31</v>
      </c>
      <c r="L9" s="194">
        <v>733</v>
      </c>
      <c r="M9" s="190">
        <v>3997</v>
      </c>
    </row>
    <row r="10" spans="1:16" ht="12.75" customHeight="1" x14ac:dyDescent="0.2">
      <c r="A10" s="385"/>
      <c r="B10" s="368" t="s">
        <v>740</v>
      </c>
      <c r="C10" s="174">
        <v>100</v>
      </c>
      <c r="D10" s="174">
        <v>57.999738071331905</v>
      </c>
      <c r="E10" s="174">
        <v>36.237831230628196</v>
      </c>
      <c r="F10" s="174">
        <v>21.761906840703716</v>
      </c>
      <c r="G10" s="174">
        <v>21.185663770899723</v>
      </c>
      <c r="H10" s="174">
        <v>9.3857772733225655</v>
      </c>
      <c r="I10" s="174">
        <v>11.799886497577159</v>
      </c>
      <c r="J10" s="174">
        <v>3.0558344610817655E-2</v>
      </c>
      <c r="K10" s="174">
        <v>0.13532981184790674</v>
      </c>
      <c r="L10" s="174">
        <v>3.1998952285327626</v>
      </c>
      <c r="M10" s="175">
        <v>17.448814772776881</v>
      </c>
    </row>
    <row r="11" spans="1:16" ht="12.75" customHeight="1" x14ac:dyDescent="0.2">
      <c r="A11" s="385" t="s">
        <v>94</v>
      </c>
      <c r="B11" s="368" t="s">
        <v>739</v>
      </c>
      <c r="C11" s="194">
        <v>11410</v>
      </c>
      <c r="D11" s="194">
        <v>6621</v>
      </c>
      <c r="E11" s="194">
        <v>4314</v>
      </c>
      <c r="F11" s="194">
        <v>2307</v>
      </c>
      <c r="G11" s="194">
        <v>2319</v>
      </c>
      <c r="H11" s="194">
        <v>944</v>
      </c>
      <c r="I11" s="194">
        <v>1375</v>
      </c>
      <c r="J11" s="194">
        <v>7</v>
      </c>
      <c r="K11" s="194">
        <v>17</v>
      </c>
      <c r="L11" s="194">
        <v>355</v>
      </c>
      <c r="M11" s="190">
        <v>2091</v>
      </c>
    </row>
    <row r="12" spans="1:16" ht="12.75" customHeight="1" x14ac:dyDescent="0.2">
      <c r="A12" s="385"/>
      <c r="B12" s="368" t="s">
        <v>740</v>
      </c>
      <c r="C12" s="174">
        <v>100</v>
      </c>
      <c r="D12" s="174">
        <v>58.028045574057842</v>
      </c>
      <c r="E12" s="174">
        <v>37.808939526730938</v>
      </c>
      <c r="F12" s="174">
        <v>20.219106047326907</v>
      </c>
      <c r="G12" s="174">
        <v>20.324276950043821</v>
      </c>
      <c r="H12" s="174">
        <v>8.2734443470639789</v>
      </c>
      <c r="I12" s="174">
        <v>12.050832602979842</v>
      </c>
      <c r="J12" s="174">
        <v>6.1349693251533749E-2</v>
      </c>
      <c r="K12" s="174">
        <v>0.14899211218229622</v>
      </c>
      <c r="L12" s="174">
        <v>3.1113058720420685</v>
      </c>
      <c r="M12" s="175">
        <v>18.326029798422436</v>
      </c>
    </row>
    <row r="13" spans="1:16" ht="12.75" customHeight="1" x14ac:dyDescent="0.2">
      <c r="A13" s="385" t="s">
        <v>87</v>
      </c>
      <c r="B13" s="368" t="s">
        <v>739</v>
      </c>
      <c r="C13" s="194">
        <v>21007</v>
      </c>
      <c r="D13" s="194">
        <v>12590</v>
      </c>
      <c r="E13" s="194">
        <v>7795</v>
      </c>
      <c r="F13" s="194">
        <v>4795</v>
      </c>
      <c r="G13" s="194">
        <v>4140</v>
      </c>
      <c r="H13" s="194">
        <v>1866</v>
      </c>
      <c r="I13" s="194">
        <v>2274</v>
      </c>
      <c r="J13" s="194">
        <v>16</v>
      </c>
      <c r="K13" s="194">
        <v>29</v>
      </c>
      <c r="L13" s="194">
        <v>582</v>
      </c>
      <c r="M13" s="190">
        <v>3650</v>
      </c>
    </row>
    <row r="14" spans="1:16" ht="12.75" customHeight="1" x14ac:dyDescent="0.2">
      <c r="A14" s="385"/>
      <c r="B14" s="368" t="s">
        <v>740</v>
      </c>
      <c r="C14" s="174">
        <v>100</v>
      </c>
      <c r="D14" s="174">
        <v>59.932403484552765</v>
      </c>
      <c r="E14" s="174">
        <v>37.106678726138909</v>
      </c>
      <c r="F14" s="174">
        <v>22.825724758413863</v>
      </c>
      <c r="G14" s="174">
        <v>19.707716475460561</v>
      </c>
      <c r="H14" s="174">
        <v>8.8827533679249768</v>
      </c>
      <c r="I14" s="174">
        <v>10.824963107535583</v>
      </c>
      <c r="J14" s="174">
        <v>7.6165087827866892E-2</v>
      </c>
      <c r="K14" s="174">
        <v>0.13804922168800876</v>
      </c>
      <c r="L14" s="174">
        <v>2.7705050697386584</v>
      </c>
      <c r="M14" s="175">
        <v>17.375160660732135</v>
      </c>
    </row>
    <row r="15" spans="1:16" ht="12.75" customHeight="1" x14ac:dyDescent="0.2">
      <c r="A15" s="385" t="s">
        <v>111</v>
      </c>
      <c r="B15" s="368" t="s">
        <v>739</v>
      </c>
      <c r="C15" s="194">
        <v>44796</v>
      </c>
      <c r="D15" s="194">
        <v>27028</v>
      </c>
      <c r="E15" s="194">
        <v>16050</v>
      </c>
      <c r="F15" s="194">
        <v>10978</v>
      </c>
      <c r="G15" s="194">
        <v>9093</v>
      </c>
      <c r="H15" s="194">
        <v>4331</v>
      </c>
      <c r="I15" s="194">
        <v>4762</v>
      </c>
      <c r="J15" s="194">
        <v>33</v>
      </c>
      <c r="K15" s="194">
        <v>111</v>
      </c>
      <c r="L15" s="194">
        <v>1222</v>
      </c>
      <c r="M15" s="190">
        <v>7309</v>
      </c>
    </row>
    <row r="16" spans="1:16" ht="12.75" customHeight="1" x14ac:dyDescent="0.2">
      <c r="A16" s="385"/>
      <c r="B16" s="368" t="s">
        <v>740</v>
      </c>
      <c r="C16" s="174">
        <v>100</v>
      </c>
      <c r="D16" s="174">
        <v>60.335744262880617</v>
      </c>
      <c r="E16" s="174">
        <v>35.829091883203859</v>
      </c>
      <c r="F16" s="174">
        <v>24.506652379676758</v>
      </c>
      <c r="G16" s="174">
        <v>20.298687382802036</v>
      </c>
      <c r="H16" s="174">
        <v>9.6682739530315214</v>
      </c>
      <c r="I16" s="174">
        <v>10.630413429770515</v>
      </c>
      <c r="J16" s="174">
        <v>7.3667291722475214E-2</v>
      </c>
      <c r="K16" s="174">
        <v>0.24778998124832574</v>
      </c>
      <c r="L16" s="174">
        <v>2.7279221359049912</v>
      </c>
      <c r="M16" s="175">
        <v>16.316188945441557</v>
      </c>
    </row>
    <row r="17" spans="1:13" ht="12.75" customHeight="1" x14ac:dyDescent="0.2">
      <c r="A17" s="385" t="s">
        <v>744</v>
      </c>
      <c r="B17" s="368" t="s">
        <v>739</v>
      </c>
      <c r="C17" s="194">
        <v>11163</v>
      </c>
      <c r="D17" s="194">
        <v>7100</v>
      </c>
      <c r="E17" s="194">
        <v>4464</v>
      </c>
      <c r="F17" s="194">
        <v>2636</v>
      </c>
      <c r="G17" s="194">
        <v>1987</v>
      </c>
      <c r="H17" s="194">
        <v>864</v>
      </c>
      <c r="I17" s="194">
        <v>1123</v>
      </c>
      <c r="J17" s="194">
        <v>4</v>
      </c>
      <c r="K17" s="194">
        <v>6</v>
      </c>
      <c r="L17" s="194">
        <v>306</v>
      </c>
      <c r="M17" s="190">
        <v>1760</v>
      </c>
    </row>
    <row r="18" spans="1:13" ht="12.75" customHeight="1" x14ac:dyDescent="0.2">
      <c r="A18" s="385"/>
      <c r="B18" s="368" t="s">
        <v>740</v>
      </c>
      <c r="C18" s="174">
        <v>100</v>
      </c>
      <c r="D18" s="174">
        <v>63.602974110902089</v>
      </c>
      <c r="E18" s="174">
        <v>39.989250201558718</v>
      </c>
      <c r="F18" s="174">
        <v>23.613723909343367</v>
      </c>
      <c r="G18" s="174">
        <v>17.799874585684851</v>
      </c>
      <c r="H18" s="174">
        <v>7.7398548777210436</v>
      </c>
      <c r="I18" s="174">
        <v>10.060019707963809</v>
      </c>
      <c r="J18" s="174">
        <v>3.5832661470930754E-2</v>
      </c>
      <c r="K18" s="174">
        <v>5.3748992206396125E-2</v>
      </c>
      <c r="L18" s="174">
        <v>2.741198602526203</v>
      </c>
      <c r="M18" s="175">
        <v>15.766371047209532</v>
      </c>
    </row>
    <row r="19" spans="1:13" x14ac:dyDescent="0.2"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5"/>
    </row>
    <row r="20" spans="1:13" x14ac:dyDescent="0.2"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</row>
  </sheetData>
  <mergeCells count="13">
    <mergeCell ref="O1:P2"/>
    <mergeCell ref="L3:L4"/>
    <mergeCell ref="M3:M4"/>
    <mergeCell ref="A1:L1"/>
    <mergeCell ref="A2:L2"/>
    <mergeCell ref="A3:B4"/>
    <mergeCell ref="C3:C4"/>
    <mergeCell ref="D3:D4"/>
    <mergeCell ref="E3:F3"/>
    <mergeCell ref="G3:G4"/>
    <mergeCell ref="H3:I3"/>
    <mergeCell ref="J3:J4"/>
    <mergeCell ref="K3:K4"/>
  </mergeCells>
  <hyperlinks>
    <hyperlink ref="O1" location="'Spis tablic'!A4" display="Powrót do spisu treści" xr:uid="{E0F87ACD-C52A-444E-A1B2-7403FBF1A16D}"/>
    <hyperlink ref="O1:P2" location="'Spis tablic   List of table 6'!A1" display="'Spis tablic   List of table 6'!A1" xr:uid="{39318691-7AEB-4382-9DA2-D0E4B12910C2}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5A96-2005-42FB-A59D-8D052C367B2E}">
  <dimension ref="A1:L51"/>
  <sheetViews>
    <sheetView workbookViewId="0">
      <selection activeCell="A49" sqref="A49:F49"/>
    </sheetView>
  </sheetViews>
  <sheetFormatPr defaultRowHeight="12" x14ac:dyDescent="0.2"/>
  <cols>
    <col min="1" max="1" width="29.140625" customWidth="1"/>
    <col min="2" max="2" width="4.140625" customWidth="1"/>
    <col min="3" max="9" width="13.5703125" customWidth="1"/>
    <col min="12" max="12" width="13.5703125" customWidth="1"/>
  </cols>
  <sheetData>
    <row r="1" spans="1:12" ht="30" customHeight="1" x14ac:dyDescent="0.2">
      <c r="A1" s="579" t="s">
        <v>1069</v>
      </c>
      <c r="B1" s="579"/>
      <c r="C1" s="581"/>
      <c r="D1" s="581"/>
      <c r="E1" s="581"/>
      <c r="F1" s="581"/>
      <c r="G1" s="581"/>
      <c r="H1" s="581"/>
      <c r="I1" s="581"/>
      <c r="J1" s="474"/>
      <c r="K1" s="560" t="s">
        <v>154</v>
      </c>
      <c r="L1" s="560"/>
    </row>
    <row r="2" spans="1:12" ht="25.5" customHeight="1" x14ac:dyDescent="0.2">
      <c r="A2" s="582" t="s">
        <v>807</v>
      </c>
      <c r="B2" s="583"/>
      <c r="C2" s="588" t="s">
        <v>747</v>
      </c>
      <c r="D2" s="594" t="s">
        <v>808</v>
      </c>
      <c r="E2" s="590" t="s">
        <v>809</v>
      </c>
      <c r="F2" s="596"/>
      <c r="G2" s="596"/>
      <c r="H2" s="597"/>
      <c r="I2" s="497" t="s">
        <v>810</v>
      </c>
      <c r="J2" s="474"/>
      <c r="K2" s="560"/>
      <c r="L2" s="560"/>
    </row>
    <row r="3" spans="1:12" ht="46.5" customHeight="1" x14ac:dyDescent="0.2">
      <c r="A3" s="586"/>
      <c r="B3" s="587"/>
      <c r="C3" s="490"/>
      <c r="D3" s="595"/>
      <c r="E3" s="412" t="s">
        <v>811</v>
      </c>
      <c r="F3" s="358" t="s">
        <v>812</v>
      </c>
      <c r="G3" s="358">
        <v>2</v>
      </c>
      <c r="H3" s="412" t="s">
        <v>813</v>
      </c>
      <c r="I3" s="537"/>
    </row>
    <row r="4" spans="1:12" ht="19.5" customHeight="1" x14ac:dyDescent="0.2">
      <c r="A4" s="449" t="s">
        <v>30</v>
      </c>
      <c r="B4" s="462" t="s">
        <v>739</v>
      </c>
      <c r="C4" s="192">
        <v>142719</v>
      </c>
      <c r="D4" s="192">
        <v>38105</v>
      </c>
      <c r="E4" s="192">
        <v>104614</v>
      </c>
      <c r="F4" s="192">
        <v>62680</v>
      </c>
      <c r="G4" s="192">
        <v>33459</v>
      </c>
      <c r="H4" s="192">
        <v>8475</v>
      </c>
      <c r="I4" s="294">
        <v>1.51</v>
      </c>
    </row>
    <row r="5" spans="1:12" x14ac:dyDescent="0.2">
      <c r="A5" s="371" t="s">
        <v>31</v>
      </c>
      <c r="B5" s="368" t="s">
        <v>740</v>
      </c>
      <c r="C5" s="217">
        <v>100</v>
      </c>
      <c r="D5" s="217">
        <f>(D4/$C4)*100</f>
        <v>26.699318240738794</v>
      </c>
      <c r="E5" s="217">
        <f>(E4/$C4)*100</f>
        <v>73.300681759261209</v>
      </c>
      <c r="F5" s="217">
        <f>(F4/$C4)*100</f>
        <v>43.918469159677407</v>
      </c>
      <c r="G5" s="217">
        <f t="shared" ref="G5:H5" si="0">(G4/$C4)*100</f>
        <v>23.443970319298764</v>
      </c>
      <c r="H5" s="217">
        <f t="shared" si="0"/>
        <v>5.938242280285035</v>
      </c>
      <c r="I5" s="416" t="s">
        <v>269</v>
      </c>
    </row>
    <row r="6" spans="1:12" x14ac:dyDescent="0.2">
      <c r="A6" s="374" t="s">
        <v>32</v>
      </c>
      <c r="B6" s="158"/>
      <c r="C6" s="351"/>
      <c r="D6" s="351"/>
      <c r="E6" s="351"/>
      <c r="F6" s="351"/>
      <c r="G6" s="351"/>
      <c r="H6" s="351"/>
      <c r="I6" s="417"/>
    </row>
    <row r="7" spans="1:12" x14ac:dyDescent="0.2">
      <c r="A7" s="375" t="s">
        <v>33</v>
      </c>
      <c r="B7" s="376"/>
      <c r="C7" s="351"/>
      <c r="D7" s="351"/>
      <c r="E7" s="351"/>
      <c r="F7" s="351"/>
      <c r="G7" s="351"/>
      <c r="H7" s="351"/>
      <c r="I7" s="417"/>
    </row>
    <row r="8" spans="1:12" x14ac:dyDescent="0.2">
      <c r="A8" s="377" t="s">
        <v>741</v>
      </c>
      <c r="B8" s="378"/>
      <c r="C8" s="351"/>
      <c r="D8" s="351"/>
      <c r="E8" s="351"/>
      <c r="F8" s="351"/>
      <c r="G8" s="351"/>
      <c r="H8" s="351"/>
      <c r="I8" s="417"/>
    </row>
    <row r="9" spans="1:12" x14ac:dyDescent="0.2">
      <c r="A9" s="379" t="s">
        <v>34</v>
      </c>
      <c r="B9" s="380"/>
      <c r="C9" s="351"/>
      <c r="D9" s="351"/>
      <c r="E9" s="351"/>
      <c r="F9" s="351"/>
      <c r="G9" s="351"/>
      <c r="H9" s="351"/>
      <c r="I9" s="417"/>
    </row>
    <row r="10" spans="1:12" x14ac:dyDescent="0.2">
      <c r="A10" s="374" t="s">
        <v>60</v>
      </c>
      <c r="B10" s="368" t="s">
        <v>739</v>
      </c>
      <c r="C10" s="194">
        <v>24968</v>
      </c>
      <c r="D10" s="194">
        <v>6492</v>
      </c>
      <c r="E10" s="194">
        <v>18476</v>
      </c>
      <c r="F10" s="194">
        <v>10188</v>
      </c>
      <c r="G10" s="194">
        <v>6467</v>
      </c>
      <c r="H10" s="194">
        <v>1821</v>
      </c>
      <c r="I10" s="418">
        <v>1.57</v>
      </c>
    </row>
    <row r="11" spans="1:12" x14ac:dyDescent="0.2">
      <c r="A11" s="374"/>
      <c r="B11" s="368" t="s">
        <v>740</v>
      </c>
      <c r="C11" s="174">
        <v>100</v>
      </c>
      <c r="D11" s="174">
        <f>(D10/$C10)*100</f>
        <v>26.00128164049984</v>
      </c>
      <c r="E11" s="174">
        <f>(E10/$C10)*100</f>
        <v>73.99871835950016</v>
      </c>
      <c r="F11" s="174">
        <f>(F10/$C10)*100</f>
        <v>40.804229413649473</v>
      </c>
      <c r="G11" s="174">
        <f t="shared" ref="G11:H11" si="1">(G10/$C10)*100</f>
        <v>25.901153476449856</v>
      </c>
      <c r="H11" s="174">
        <f t="shared" si="1"/>
        <v>7.2933354694008328</v>
      </c>
      <c r="I11" s="418" t="s">
        <v>269</v>
      </c>
    </row>
    <row r="12" spans="1:12" x14ac:dyDescent="0.2">
      <c r="A12" s="374" t="s">
        <v>36</v>
      </c>
      <c r="B12" s="368" t="s">
        <v>739</v>
      </c>
      <c r="C12" s="194">
        <v>11815</v>
      </c>
      <c r="D12" s="194">
        <v>2979</v>
      </c>
      <c r="E12" s="194">
        <v>8836</v>
      </c>
      <c r="F12" s="194">
        <v>5083</v>
      </c>
      <c r="G12" s="194">
        <v>2897</v>
      </c>
      <c r="H12" s="194">
        <v>856</v>
      </c>
      <c r="I12" s="418">
        <v>1.56</v>
      </c>
    </row>
    <row r="13" spans="1:12" x14ac:dyDescent="0.2">
      <c r="A13" s="374"/>
      <c r="B13" s="368" t="s">
        <v>740</v>
      </c>
      <c r="C13" s="174">
        <v>100</v>
      </c>
      <c r="D13" s="174">
        <f>(D12/$C12)*100</f>
        <v>25.213711383834109</v>
      </c>
      <c r="E13" s="174">
        <f>(E12/$C12)*100</f>
        <v>74.786288616165891</v>
      </c>
      <c r="F13" s="174">
        <f>(F12/$C12)*100</f>
        <v>43.021582733812949</v>
      </c>
      <c r="G13" s="174">
        <f t="shared" ref="G13:H13" si="2">(G12/$C12)*100</f>
        <v>24.519678374947102</v>
      </c>
      <c r="H13" s="174">
        <f t="shared" si="2"/>
        <v>7.2450275074058403</v>
      </c>
      <c r="I13" s="418" t="s">
        <v>269</v>
      </c>
    </row>
    <row r="14" spans="1:12" x14ac:dyDescent="0.2">
      <c r="A14" s="374" t="s">
        <v>350</v>
      </c>
      <c r="B14" s="368" t="s">
        <v>739</v>
      </c>
      <c r="C14" s="194">
        <v>17253</v>
      </c>
      <c r="D14" s="194">
        <v>4333</v>
      </c>
      <c r="E14" s="194">
        <v>12920</v>
      </c>
      <c r="F14" s="194">
        <v>7892</v>
      </c>
      <c r="G14" s="194">
        <v>4077</v>
      </c>
      <c r="H14" s="194">
        <v>951</v>
      </c>
      <c r="I14" s="418">
        <v>1.49</v>
      </c>
    </row>
    <row r="15" spans="1:12" x14ac:dyDescent="0.2">
      <c r="A15" s="374"/>
      <c r="B15" s="368" t="s">
        <v>740</v>
      </c>
      <c r="C15" s="174">
        <v>100</v>
      </c>
      <c r="D15" s="174">
        <f>(D14/$C14)*100</f>
        <v>25.114472845302267</v>
      </c>
      <c r="E15" s="174">
        <f>(E14/$C14)*100</f>
        <v>74.885527154697726</v>
      </c>
      <c r="F15" s="174">
        <f>(F14/$C14)*100</f>
        <v>45.7427693734423</v>
      </c>
      <c r="G15" s="174">
        <f t="shared" ref="G15:H15" si="3">(G14/$C14)*100</f>
        <v>23.630672926447573</v>
      </c>
      <c r="H15" s="174">
        <f t="shared" si="3"/>
        <v>5.5120848548078598</v>
      </c>
      <c r="I15" s="418" t="s">
        <v>269</v>
      </c>
    </row>
    <row r="16" spans="1:12" x14ac:dyDescent="0.2">
      <c r="A16" s="374" t="s">
        <v>37</v>
      </c>
      <c r="B16" s="368" t="s">
        <v>739</v>
      </c>
      <c r="C16" s="194">
        <v>15047</v>
      </c>
      <c r="D16" s="194">
        <v>3962</v>
      </c>
      <c r="E16" s="194">
        <v>11085</v>
      </c>
      <c r="F16" s="194">
        <v>6501</v>
      </c>
      <c r="G16" s="194">
        <v>3625</v>
      </c>
      <c r="H16" s="194">
        <v>959</v>
      </c>
      <c r="I16" s="418">
        <v>1.53</v>
      </c>
    </row>
    <row r="17" spans="1:9" x14ac:dyDescent="0.2">
      <c r="A17" s="374"/>
      <c r="B17" s="368" t="s">
        <v>740</v>
      </c>
      <c r="C17" s="174">
        <v>100</v>
      </c>
      <c r="D17" s="174">
        <f>(D16/$C16)*100</f>
        <v>26.330830065793847</v>
      </c>
      <c r="E17" s="174">
        <f>(E16/$C16)*100</f>
        <v>73.669169934206153</v>
      </c>
      <c r="F17" s="174">
        <f>(F16/$C16)*100</f>
        <v>43.204625506745529</v>
      </c>
      <c r="G17" s="174">
        <f t="shared" ref="G17:H17" si="4">(G16/$C16)*100</f>
        <v>24.091180966305576</v>
      </c>
      <c r="H17" s="174">
        <f t="shared" si="4"/>
        <v>6.3733634611550478</v>
      </c>
      <c r="I17" s="418" t="s">
        <v>269</v>
      </c>
    </row>
    <row r="18" spans="1:9" x14ac:dyDescent="0.2">
      <c r="A18" s="374" t="s">
        <v>38</v>
      </c>
      <c r="B18" s="368" t="s">
        <v>739</v>
      </c>
      <c r="C18" s="194">
        <v>12352</v>
      </c>
      <c r="D18" s="194">
        <v>3119</v>
      </c>
      <c r="E18" s="194">
        <v>9233</v>
      </c>
      <c r="F18" s="194">
        <v>5333</v>
      </c>
      <c r="G18" s="194">
        <v>2979</v>
      </c>
      <c r="H18" s="194">
        <v>921</v>
      </c>
      <c r="I18" s="418">
        <v>1.56</v>
      </c>
    </row>
    <row r="19" spans="1:9" x14ac:dyDescent="0.2">
      <c r="A19" s="374"/>
      <c r="B19" s="368" t="s">
        <v>740</v>
      </c>
      <c r="C19" s="174">
        <v>100</v>
      </c>
      <c r="D19" s="174">
        <f>(D18/$C18)*100</f>
        <v>25.250971502590673</v>
      </c>
      <c r="E19" s="174">
        <f>(E18/$C18)*100</f>
        <v>74.749028497409327</v>
      </c>
      <c r="F19" s="174">
        <f>(F18/$C18)*100</f>
        <v>43.175194300518136</v>
      </c>
      <c r="G19" s="174">
        <f t="shared" ref="G19:H19" si="5">(G18/$C18)*100</f>
        <v>24.117551813471501</v>
      </c>
      <c r="H19" s="174">
        <f t="shared" si="5"/>
        <v>7.4562823834196896</v>
      </c>
      <c r="I19" s="418" t="s">
        <v>269</v>
      </c>
    </row>
    <row r="20" spans="1:9" x14ac:dyDescent="0.2">
      <c r="A20" s="374" t="s">
        <v>39</v>
      </c>
      <c r="B20" s="368" t="s">
        <v>739</v>
      </c>
      <c r="C20" s="194">
        <v>25060</v>
      </c>
      <c r="D20" s="194">
        <v>6897</v>
      </c>
      <c r="E20" s="194">
        <v>18163</v>
      </c>
      <c r="F20" s="194">
        <v>11079</v>
      </c>
      <c r="G20" s="194">
        <v>5692</v>
      </c>
      <c r="H20" s="194">
        <v>1392</v>
      </c>
      <c r="I20" s="418">
        <v>1.49</v>
      </c>
    </row>
    <row r="21" spans="1:9" x14ac:dyDescent="0.2">
      <c r="A21" s="374"/>
      <c r="B21" s="368" t="s">
        <v>740</v>
      </c>
      <c r="C21" s="174">
        <v>100</v>
      </c>
      <c r="D21" s="174">
        <f>(D20/$C20)*100</f>
        <v>27.521947326416601</v>
      </c>
      <c r="E21" s="174">
        <f>(E20/$C20)*100</f>
        <v>72.478052673583406</v>
      </c>
      <c r="F21" s="174">
        <f>(F20/$C20)*100</f>
        <v>44.209896249002398</v>
      </c>
      <c r="G21" s="174">
        <f t="shared" ref="G21:H21" si="6">(G20/$C20)*100</f>
        <v>22.713487629688746</v>
      </c>
      <c r="H21" s="174">
        <f t="shared" si="6"/>
        <v>5.5546687948922582</v>
      </c>
      <c r="I21" s="418" t="s">
        <v>269</v>
      </c>
    </row>
    <row r="22" spans="1:9" x14ac:dyDescent="0.2">
      <c r="A22" s="377" t="s">
        <v>506</v>
      </c>
      <c r="B22" s="378"/>
      <c r="C22" s="194"/>
      <c r="D22" s="194"/>
      <c r="E22" s="194"/>
      <c r="F22" s="194"/>
      <c r="G22" s="194"/>
      <c r="H22" s="194"/>
      <c r="I22" s="220"/>
    </row>
    <row r="23" spans="1:9" x14ac:dyDescent="0.2">
      <c r="A23" s="379" t="s">
        <v>507</v>
      </c>
      <c r="B23" s="380"/>
      <c r="C23" s="351"/>
      <c r="D23" s="351"/>
      <c r="E23" s="351"/>
      <c r="F23" s="351"/>
      <c r="G23" s="351"/>
      <c r="H23" s="351"/>
      <c r="I23" s="419"/>
    </row>
    <row r="24" spans="1:9" x14ac:dyDescent="0.2">
      <c r="A24" s="374" t="s">
        <v>61</v>
      </c>
      <c r="B24" s="368" t="s">
        <v>739</v>
      </c>
      <c r="C24" s="194">
        <v>21312</v>
      </c>
      <c r="D24" s="194">
        <v>6275</v>
      </c>
      <c r="E24" s="194">
        <v>15037</v>
      </c>
      <c r="F24" s="194">
        <v>10098</v>
      </c>
      <c r="G24" s="194">
        <v>4167</v>
      </c>
      <c r="H24" s="194">
        <v>772</v>
      </c>
      <c r="I24" s="356">
        <v>1.4</v>
      </c>
    </row>
    <row r="25" spans="1:9" x14ac:dyDescent="0.2">
      <c r="A25" s="381"/>
      <c r="B25" s="368" t="s">
        <v>740</v>
      </c>
      <c r="C25" s="174">
        <v>100</v>
      </c>
      <c r="D25" s="174">
        <f>(D24/$C24)*100</f>
        <v>29.443506006006004</v>
      </c>
      <c r="E25" s="174">
        <f>(E24/$C24)*100</f>
        <v>70.556493993993996</v>
      </c>
      <c r="F25" s="174">
        <f>(F24/$C24)*100</f>
        <v>47.381756756756758</v>
      </c>
      <c r="G25" s="174">
        <f>(G24/$C24)*100</f>
        <v>19.552364864864867</v>
      </c>
      <c r="H25" s="174">
        <f>(H24/$C24)*100</f>
        <v>3.6223723723723724</v>
      </c>
      <c r="I25" s="356" t="s">
        <v>269</v>
      </c>
    </row>
    <row r="26" spans="1:9" ht="18.75" customHeight="1" x14ac:dyDescent="0.2">
      <c r="A26" s="449" t="s">
        <v>43</v>
      </c>
      <c r="B26" s="462" t="s">
        <v>739</v>
      </c>
      <c r="C26" s="192">
        <v>111283</v>
      </c>
      <c r="D26" s="192">
        <v>59214</v>
      </c>
      <c r="E26" s="192">
        <v>52069</v>
      </c>
      <c r="F26" s="192">
        <v>26007</v>
      </c>
      <c r="G26" s="192">
        <v>21294</v>
      </c>
      <c r="H26" s="192">
        <v>4768</v>
      </c>
      <c r="I26" s="420">
        <v>0.75691704932469472</v>
      </c>
    </row>
    <row r="27" spans="1:9" x14ac:dyDescent="0.2">
      <c r="A27" s="382" t="s">
        <v>44</v>
      </c>
      <c r="B27" s="368" t="s">
        <v>740</v>
      </c>
      <c r="C27" s="217">
        <v>100</v>
      </c>
      <c r="D27" s="217">
        <v>53.210283691129824</v>
      </c>
      <c r="E27" s="217">
        <v>46.789716308870176</v>
      </c>
      <c r="F27" s="217">
        <v>23.370146383544657</v>
      </c>
      <c r="G27" s="217">
        <v>19.134998157849807</v>
      </c>
      <c r="H27" s="217">
        <v>4.2845717674757156</v>
      </c>
      <c r="I27" s="420" t="s">
        <v>814</v>
      </c>
    </row>
    <row r="28" spans="1:9" x14ac:dyDescent="0.2">
      <c r="A28" s="383" t="s">
        <v>45</v>
      </c>
      <c r="B28" s="158"/>
      <c r="C28" s="411"/>
      <c r="D28" s="411"/>
      <c r="E28" s="411"/>
      <c r="F28" s="411"/>
      <c r="G28" s="411"/>
      <c r="H28" s="411"/>
      <c r="I28" s="421"/>
    </row>
    <row r="29" spans="1:9" x14ac:dyDescent="0.2">
      <c r="A29" s="384" t="s">
        <v>742</v>
      </c>
      <c r="B29" s="376"/>
      <c r="C29" s="411"/>
      <c r="D29" s="411"/>
      <c r="E29" s="411"/>
      <c r="F29" s="411"/>
      <c r="G29" s="411"/>
      <c r="H29" s="411"/>
      <c r="I29" s="421"/>
    </row>
    <row r="30" spans="1:9" x14ac:dyDescent="0.2">
      <c r="A30" s="385" t="s">
        <v>743</v>
      </c>
      <c r="B30" s="368" t="s">
        <v>739</v>
      </c>
      <c r="C30" s="194">
        <v>22907</v>
      </c>
      <c r="D30" s="194">
        <v>12188</v>
      </c>
      <c r="E30" s="194">
        <v>10719</v>
      </c>
      <c r="F30" s="194">
        <v>5657</v>
      </c>
      <c r="G30" s="194">
        <v>4041</v>
      </c>
      <c r="H30" s="194">
        <v>1021</v>
      </c>
      <c r="I30" s="356">
        <v>0.74902868118915611</v>
      </c>
    </row>
    <row r="31" spans="1:9" x14ac:dyDescent="0.2">
      <c r="A31" s="385"/>
      <c r="B31" s="368" t="s">
        <v>740</v>
      </c>
      <c r="C31" s="174">
        <v>100</v>
      </c>
      <c r="D31" s="174">
        <v>53.206443445235088</v>
      </c>
      <c r="E31" s="174">
        <v>46.793556554764919</v>
      </c>
      <c r="F31" s="174">
        <v>24.695507923342213</v>
      </c>
      <c r="G31" s="174">
        <v>17.640895796044877</v>
      </c>
      <c r="H31" s="174">
        <v>4.4571528353778316</v>
      </c>
      <c r="I31" s="356" t="s">
        <v>814</v>
      </c>
    </row>
    <row r="32" spans="1:9" x14ac:dyDescent="0.2">
      <c r="A32" s="385" t="s">
        <v>94</v>
      </c>
      <c r="B32" s="368" t="s">
        <v>739</v>
      </c>
      <c r="C32" s="194">
        <v>11410</v>
      </c>
      <c r="D32" s="194">
        <v>6104</v>
      </c>
      <c r="E32" s="194">
        <v>5306</v>
      </c>
      <c r="F32" s="194">
        <v>2699</v>
      </c>
      <c r="G32" s="194">
        <v>2028</v>
      </c>
      <c r="H32" s="194">
        <v>579</v>
      </c>
      <c r="I32" s="356">
        <v>0.76406660823838735</v>
      </c>
    </row>
    <row r="33" spans="1:9" x14ac:dyDescent="0.2">
      <c r="A33" s="385"/>
      <c r="B33" s="368" t="s">
        <v>740</v>
      </c>
      <c r="C33" s="174">
        <v>100</v>
      </c>
      <c r="D33" s="174">
        <v>53.496932515337427</v>
      </c>
      <c r="E33" s="174">
        <v>46.503067484662573</v>
      </c>
      <c r="F33" s="174">
        <v>23.654688869412794</v>
      </c>
      <c r="G33" s="174">
        <v>17.773882559158633</v>
      </c>
      <c r="H33" s="174">
        <v>5.0744960560911485</v>
      </c>
      <c r="I33" s="356" t="s">
        <v>814</v>
      </c>
    </row>
    <row r="34" spans="1:9" x14ac:dyDescent="0.2">
      <c r="A34" s="385" t="s">
        <v>87</v>
      </c>
      <c r="B34" s="368" t="s">
        <v>739</v>
      </c>
      <c r="C34" s="194">
        <v>21007</v>
      </c>
      <c r="D34" s="194">
        <v>11190</v>
      </c>
      <c r="E34" s="194">
        <v>9817</v>
      </c>
      <c r="F34" s="194">
        <v>4895</v>
      </c>
      <c r="G34" s="194">
        <v>4048</v>
      </c>
      <c r="H34" s="194">
        <v>874</v>
      </c>
      <c r="I34" s="356">
        <v>0.75546246489265478</v>
      </c>
    </row>
    <row r="35" spans="1:9" x14ac:dyDescent="0.2">
      <c r="A35" s="385"/>
      <c r="B35" s="368" t="s">
        <v>740</v>
      </c>
      <c r="C35" s="174">
        <v>100</v>
      </c>
      <c r="D35" s="174">
        <v>53.267958299614413</v>
      </c>
      <c r="E35" s="174">
        <v>46.732041700385587</v>
      </c>
      <c r="F35" s="174">
        <v>23.301756557338031</v>
      </c>
      <c r="G35" s="174">
        <v>19.269767220450326</v>
      </c>
      <c r="H35" s="174">
        <v>4.1605179225972293</v>
      </c>
      <c r="I35" s="356" t="s">
        <v>814</v>
      </c>
    </row>
    <row r="36" spans="1:9" x14ac:dyDescent="0.2">
      <c r="A36" s="385" t="s">
        <v>111</v>
      </c>
      <c r="B36" s="368" t="s">
        <v>739</v>
      </c>
      <c r="C36" s="194">
        <v>44796</v>
      </c>
      <c r="D36" s="194">
        <v>23532</v>
      </c>
      <c r="E36" s="194">
        <v>21264</v>
      </c>
      <c r="F36" s="194">
        <v>10419</v>
      </c>
      <c r="G36" s="194">
        <v>9015</v>
      </c>
      <c r="H36" s="194">
        <v>1830</v>
      </c>
      <c r="I36" s="356">
        <v>0.76584962943119916</v>
      </c>
    </row>
    <row r="37" spans="1:9" x14ac:dyDescent="0.2">
      <c r="A37" s="385"/>
      <c r="B37" s="368" t="s">
        <v>740</v>
      </c>
      <c r="C37" s="174">
        <v>100</v>
      </c>
      <c r="D37" s="174">
        <v>52.531476024645066</v>
      </c>
      <c r="E37" s="174">
        <v>47.468523975354941</v>
      </c>
      <c r="F37" s="174">
        <v>23.258773104741497</v>
      </c>
      <c r="G37" s="174">
        <v>20.124564693276184</v>
      </c>
      <c r="H37" s="174">
        <v>4.0851861773372615</v>
      </c>
      <c r="I37" s="267" t="s">
        <v>814</v>
      </c>
    </row>
    <row r="38" spans="1:9" x14ac:dyDescent="0.2">
      <c r="A38" s="385" t="s">
        <v>744</v>
      </c>
      <c r="B38" s="368" t="s">
        <v>739</v>
      </c>
      <c r="C38" s="174">
        <v>11163</v>
      </c>
      <c r="D38" s="174">
        <v>6200</v>
      </c>
      <c r="E38" s="174">
        <v>4963</v>
      </c>
      <c r="F38" s="174">
        <v>2337</v>
      </c>
      <c r="G38" s="174">
        <v>2162</v>
      </c>
      <c r="H38" s="174">
        <v>464</v>
      </c>
      <c r="I38" s="356">
        <v>0.73268834542685657</v>
      </c>
    </row>
    <row r="39" spans="1:9" x14ac:dyDescent="0.2">
      <c r="A39" s="385"/>
      <c r="B39" s="368" t="s">
        <v>740</v>
      </c>
      <c r="C39" s="174">
        <v>100</v>
      </c>
      <c r="D39" s="174">
        <v>55.540625279942667</v>
      </c>
      <c r="E39" s="174">
        <v>44.459374720057333</v>
      </c>
      <c r="F39" s="174">
        <v>20.935232464391294</v>
      </c>
      <c r="G39" s="174">
        <v>19.367553525038073</v>
      </c>
      <c r="H39" s="174">
        <v>4.1565887306279672</v>
      </c>
      <c r="I39" s="356" t="s">
        <v>814</v>
      </c>
    </row>
    <row r="40" spans="1:9" ht="15.75" customHeight="1" x14ac:dyDescent="0.2">
      <c r="A40" s="449" t="s">
        <v>51</v>
      </c>
      <c r="B40" s="462" t="s">
        <v>739</v>
      </c>
      <c r="C40" s="192">
        <v>155996</v>
      </c>
      <c r="D40" s="192">
        <v>96719</v>
      </c>
      <c r="E40" s="192">
        <v>59278</v>
      </c>
      <c r="F40" s="192">
        <v>28661</v>
      </c>
      <c r="G40" s="192">
        <v>22944</v>
      </c>
      <c r="H40" s="192">
        <v>7673</v>
      </c>
      <c r="I40" s="420">
        <v>1.7</v>
      </c>
    </row>
    <row r="41" spans="1:9" x14ac:dyDescent="0.2">
      <c r="A41" s="382" t="s">
        <v>745</v>
      </c>
      <c r="B41" s="368" t="s">
        <v>740</v>
      </c>
      <c r="C41" s="217">
        <v>100</v>
      </c>
      <c r="D41" s="217">
        <v>62</v>
      </c>
      <c r="E41" s="217">
        <v>38</v>
      </c>
      <c r="F41" s="217">
        <v>18.399999999999999</v>
      </c>
      <c r="G41" s="217">
        <v>14.7</v>
      </c>
      <c r="H41" s="217">
        <v>4.9000000000000004</v>
      </c>
      <c r="I41" s="420" t="s">
        <v>269</v>
      </c>
    </row>
    <row r="42" spans="1:9" x14ac:dyDescent="0.2">
      <c r="A42" s="383" t="s">
        <v>52</v>
      </c>
      <c r="B42" s="158"/>
      <c r="C42" s="411"/>
      <c r="D42" s="411"/>
      <c r="E42" s="411"/>
      <c r="F42" s="411"/>
      <c r="G42" s="411"/>
      <c r="H42" s="411"/>
      <c r="I42" s="421"/>
    </row>
    <row r="43" spans="1:9" x14ac:dyDescent="0.2">
      <c r="A43" s="384" t="s">
        <v>34</v>
      </c>
      <c r="B43" s="376"/>
      <c r="C43" s="411"/>
      <c r="D43" s="411"/>
      <c r="E43" s="411"/>
      <c r="F43" s="411"/>
      <c r="G43" s="411"/>
      <c r="H43" s="411"/>
      <c r="I43" s="421"/>
    </row>
    <row r="44" spans="1:9" x14ac:dyDescent="0.2">
      <c r="A44" s="402" t="s">
        <v>782</v>
      </c>
      <c r="B44" s="368" t="s">
        <v>739</v>
      </c>
      <c r="C44" s="194">
        <v>86212</v>
      </c>
      <c r="D44" s="194">
        <v>52826</v>
      </c>
      <c r="E44" s="194">
        <v>33388</v>
      </c>
      <c r="F44" s="194">
        <v>15780</v>
      </c>
      <c r="G44" s="194">
        <v>13379</v>
      </c>
      <c r="H44" s="194">
        <v>4230</v>
      </c>
      <c r="I44" s="356">
        <v>1.7</v>
      </c>
    </row>
    <row r="45" spans="1:9" x14ac:dyDescent="0.2">
      <c r="A45" s="402"/>
      <c r="B45" s="368" t="s">
        <v>740</v>
      </c>
      <c r="C45" s="174">
        <v>100</v>
      </c>
      <c r="D45" s="174">
        <v>61.3</v>
      </c>
      <c r="E45" s="174">
        <v>38.700000000000003</v>
      </c>
      <c r="F45" s="174">
        <v>18.3</v>
      </c>
      <c r="G45" s="174">
        <v>15.5</v>
      </c>
      <c r="H45" s="174">
        <v>4.9000000000000004</v>
      </c>
      <c r="I45" s="356" t="s">
        <v>269</v>
      </c>
    </row>
    <row r="46" spans="1:9" x14ac:dyDescent="0.2">
      <c r="A46" s="402" t="s">
        <v>783</v>
      </c>
      <c r="B46" s="368" t="s">
        <v>739</v>
      </c>
      <c r="C46" s="194">
        <v>69781</v>
      </c>
      <c r="D46" s="194">
        <v>43890</v>
      </c>
      <c r="E46" s="194">
        <v>25888</v>
      </c>
      <c r="F46" s="194">
        <v>12883</v>
      </c>
      <c r="G46" s="194">
        <v>9564</v>
      </c>
      <c r="H46" s="194">
        <v>3442</v>
      </c>
      <c r="I46" s="356">
        <v>1.7</v>
      </c>
    </row>
    <row r="47" spans="1:9" x14ac:dyDescent="0.2">
      <c r="A47" s="403"/>
      <c r="B47" s="368" t="s">
        <v>740</v>
      </c>
      <c r="C47" s="174">
        <v>100</v>
      </c>
      <c r="D47" s="174">
        <v>62.9</v>
      </c>
      <c r="E47" s="174">
        <v>37.1</v>
      </c>
      <c r="F47" s="174">
        <v>18.5</v>
      </c>
      <c r="G47" s="174">
        <v>13.7</v>
      </c>
      <c r="H47" s="174">
        <v>4.9000000000000004</v>
      </c>
      <c r="I47" s="356" t="s">
        <v>269</v>
      </c>
    </row>
    <row r="48" spans="1:9" ht="12" customHeight="1" x14ac:dyDescent="0.2">
      <c r="A48" s="559" t="s">
        <v>1065</v>
      </c>
      <c r="B48" s="559"/>
      <c r="C48" s="559"/>
      <c r="D48" s="559"/>
      <c r="E48" s="559"/>
      <c r="F48" s="559"/>
      <c r="G48" s="559"/>
      <c r="H48" s="559"/>
      <c r="I48" s="559"/>
    </row>
    <row r="49" spans="1:9" ht="12" customHeight="1" x14ac:dyDescent="0.2">
      <c r="A49" s="536" t="s">
        <v>1066</v>
      </c>
      <c r="B49" s="536"/>
      <c r="C49" s="536"/>
      <c r="D49" s="536"/>
      <c r="E49" s="536"/>
      <c r="F49" s="536"/>
      <c r="G49" s="422"/>
      <c r="H49" s="422"/>
      <c r="I49" s="422"/>
    </row>
    <row r="50" spans="1:9" x14ac:dyDescent="0.2">
      <c r="A50" s="396"/>
      <c r="B50" s="396"/>
    </row>
    <row r="51" spans="1:9" x14ac:dyDescent="0.2">
      <c r="A51" s="396"/>
      <c r="B51" s="396"/>
    </row>
  </sheetData>
  <mergeCells count="9">
    <mergeCell ref="K1:L2"/>
    <mergeCell ref="A48:I48"/>
    <mergeCell ref="A49:F49"/>
    <mergeCell ref="A1:I1"/>
    <mergeCell ref="A2:B3"/>
    <mergeCell ref="C2:C3"/>
    <mergeCell ref="D2:D3"/>
    <mergeCell ref="E2:H2"/>
    <mergeCell ref="I2:I3"/>
  </mergeCells>
  <hyperlinks>
    <hyperlink ref="K1" location="'Spis tablic'!A4" display="Powrót do spisu treści" xr:uid="{D4B7F42D-0FD9-4018-9831-206DE234DB0D}"/>
    <hyperlink ref="K1:L2" location="'Spis tablic   List of table 6'!A1" display="'Spis tablic   List of table 6'!A1" xr:uid="{A36844F2-CD37-460A-8DA4-F6DDC95202B0}"/>
  </hyperlinks>
  <pageMargins left="0.7" right="0.7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428E-A65C-4063-94A8-C22854C02B54}">
  <dimension ref="A1:N48"/>
  <sheetViews>
    <sheetView workbookViewId="0">
      <selection activeCell="A48" sqref="A48"/>
    </sheetView>
  </sheetViews>
  <sheetFormatPr defaultColWidth="9.140625" defaultRowHeight="11.25" x14ac:dyDescent="0.2"/>
  <cols>
    <col min="1" max="1" width="26.28515625" style="4" customWidth="1"/>
    <col min="2" max="2" width="5.7109375" style="4" customWidth="1"/>
    <col min="3" max="10" width="11.85546875" style="4" customWidth="1"/>
    <col min="11" max="11" width="12.7109375" style="4" customWidth="1"/>
    <col min="12" max="13" width="9.140625" style="4"/>
    <col min="14" max="14" width="13" style="4" customWidth="1"/>
    <col min="15" max="16384" width="9.140625" style="4"/>
  </cols>
  <sheetData>
    <row r="1" spans="1:14" s="299" customFormat="1" ht="14.25" x14ac:dyDescent="0.2">
      <c r="A1" s="10" t="s">
        <v>1070</v>
      </c>
      <c r="B1" s="10"/>
      <c r="C1" s="10"/>
      <c r="L1" s="474"/>
      <c r="M1" s="560" t="s">
        <v>154</v>
      </c>
      <c r="N1" s="560"/>
    </row>
    <row r="2" spans="1:14" s="299" customFormat="1" ht="14.25" x14ac:dyDescent="0.2">
      <c r="A2" s="359" t="s">
        <v>1071</v>
      </c>
      <c r="B2" s="359"/>
      <c r="L2" s="474"/>
      <c r="M2" s="560"/>
      <c r="N2" s="560"/>
    </row>
    <row r="3" spans="1:14" s="299" customFormat="1" ht="30" customHeight="1" x14ac:dyDescent="0.2">
      <c r="A3" s="562" t="s">
        <v>815</v>
      </c>
      <c r="B3" s="563"/>
      <c r="C3" s="495" t="s">
        <v>816</v>
      </c>
      <c r="D3" s="570" t="s">
        <v>817</v>
      </c>
      <c r="E3" s="598"/>
      <c r="F3" s="598"/>
      <c r="G3" s="598"/>
      <c r="H3" s="598"/>
      <c r="I3" s="598"/>
      <c r="J3" s="598"/>
      <c r="K3" s="599"/>
    </row>
    <row r="4" spans="1:14" ht="70.5" customHeight="1" x14ac:dyDescent="0.2">
      <c r="A4" s="566"/>
      <c r="B4" s="567"/>
      <c r="C4" s="543"/>
      <c r="D4" s="360">
        <v>1</v>
      </c>
      <c r="E4" s="358">
        <v>2</v>
      </c>
      <c r="F4" s="358">
        <v>3</v>
      </c>
      <c r="G4" s="26" t="s">
        <v>818</v>
      </c>
      <c r="H4" s="26" t="s">
        <v>819</v>
      </c>
      <c r="I4" s="26" t="s">
        <v>820</v>
      </c>
      <c r="J4" s="358" t="s">
        <v>821</v>
      </c>
      <c r="K4" s="361" t="s">
        <v>822</v>
      </c>
    </row>
    <row r="5" spans="1:14" s="32" customFormat="1" ht="21" customHeight="1" x14ac:dyDescent="0.2">
      <c r="A5" s="449" t="s">
        <v>968</v>
      </c>
      <c r="B5" s="458" t="s">
        <v>739</v>
      </c>
      <c r="C5" s="262">
        <v>72882</v>
      </c>
      <c r="D5" s="262">
        <v>53374</v>
      </c>
      <c r="E5" s="262">
        <v>5772</v>
      </c>
      <c r="F5" s="262">
        <v>2461</v>
      </c>
      <c r="G5" s="262">
        <v>3573</v>
      </c>
      <c r="H5" s="262">
        <v>3963</v>
      </c>
      <c r="I5" s="262">
        <v>2953</v>
      </c>
      <c r="J5" s="262">
        <v>654</v>
      </c>
      <c r="K5" s="193">
        <v>132</v>
      </c>
    </row>
    <row r="6" spans="1:14" x14ac:dyDescent="0.2">
      <c r="A6" s="390" t="s">
        <v>967</v>
      </c>
      <c r="B6" s="368" t="s">
        <v>740</v>
      </c>
      <c r="C6" s="63">
        <v>100</v>
      </c>
      <c r="D6" s="63">
        <f>(D5/$C5)*100</f>
        <v>73.233445843966962</v>
      </c>
      <c r="E6" s="63">
        <f t="shared" ref="E6:K6" si="0">(E5/$C5)*100</f>
        <v>7.9196509426195769</v>
      </c>
      <c r="F6" s="63">
        <f t="shared" si="0"/>
        <v>3.3766910897066489</v>
      </c>
      <c r="G6" s="63">
        <f t="shared" si="0"/>
        <v>4.9024450481600397</v>
      </c>
      <c r="H6" s="63">
        <f t="shared" si="0"/>
        <v>5.4375565983370375</v>
      </c>
      <c r="I6" s="63">
        <f t="shared" si="0"/>
        <v>4.0517548914684012</v>
      </c>
      <c r="J6" s="63">
        <f t="shared" si="0"/>
        <v>0.89734090721988957</v>
      </c>
      <c r="K6" s="274">
        <f t="shared" si="0"/>
        <v>0.18111467852144561</v>
      </c>
    </row>
    <row r="7" spans="1:14" x14ac:dyDescent="0.2">
      <c r="A7" s="383" t="s">
        <v>741</v>
      </c>
      <c r="B7" s="27"/>
      <c r="C7" s="278"/>
      <c r="D7" s="64"/>
      <c r="E7" s="278"/>
      <c r="F7" s="278"/>
      <c r="G7" s="64"/>
      <c r="H7" s="278"/>
      <c r="I7" s="278"/>
      <c r="J7" s="64"/>
      <c r="K7" s="190"/>
    </row>
    <row r="8" spans="1:14" x14ac:dyDescent="0.2">
      <c r="A8" s="384" t="s">
        <v>34</v>
      </c>
      <c r="B8" s="128"/>
      <c r="C8" s="278"/>
      <c r="D8" s="64"/>
      <c r="E8" s="278"/>
      <c r="F8" s="278"/>
      <c r="G8" s="64"/>
      <c r="H8" s="278"/>
      <c r="I8" s="278"/>
      <c r="J8" s="64"/>
      <c r="K8" s="190"/>
    </row>
    <row r="9" spans="1:14" x14ac:dyDescent="0.2">
      <c r="A9" s="374" t="s">
        <v>60</v>
      </c>
      <c r="B9" s="368" t="s">
        <v>739</v>
      </c>
      <c r="C9" s="278">
        <v>15733</v>
      </c>
      <c r="D9" s="278">
        <v>12836</v>
      </c>
      <c r="E9" s="278">
        <v>825</v>
      </c>
      <c r="F9" s="278">
        <v>231</v>
      </c>
      <c r="G9" s="278">
        <v>412</v>
      </c>
      <c r="H9" s="278">
        <v>640</v>
      </c>
      <c r="I9" s="278">
        <v>679</v>
      </c>
      <c r="J9" s="278">
        <v>109</v>
      </c>
      <c r="K9" s="190">
        <v>1</v>
      </c>
    </row>
    <row r="10" spans="1:14" x14ac:dyDescent="0.2">
      <c r="A10" s="374"/>
      <c r="B10" s="368" t="s">
        <v>740</v>
      </c>
      <c r="C10" s="64">
        <v>100</v>
      </c>
      <c r="D10" s="64">
        <f>(D9/$C9)*100</f>
        <v>81.586474289709528</v>
      </c>
      <c r="E10" s="64">
        <f t="shared" ref="E10:K10" si="1">(E9/$C9)*100</f>
        <v>5.2437551643043285</v>
      </c>
      <c r="F10" s="64">
        <f t="shared" si="1"/>
        <v>1.4682514460052121</v>
      </c>
      <c r="G10" s="64">
        <f t="shared" si="1"/>
        <v>2.6186995487192521</v>
      </c>
      <c r="H10" s="64">
        <f t="shared" si="1"/>
        <v>4.0678827941269944</v>
      </c>
      <c r="I10" s="64">
        <f t="shared" si="1"/>
        <v>4.3157694018941077</v>
      </c>
      <c r="J10" s="64">
        <f t="shared" si="1"/>
        <v>0.6928112883747537</v>
      </c>
      <c r="K10" s="175">
        <f t="shared" si="1"/>
        <v>6.3560668658234282E-3</v>
      </c>
    </row>
    <row r="11" spans="1:14" x14ac:dyDescent="0.2">
      <c r="A11" s="374" t="s">
        <v>36</v>
      </c>
      <c r="B11" s="368" t="s">
        <v>739</v>
      </c>
      <c r="C11" s="278">
        <v>5753</v>
      </c>
      <c r="D11" s="278">
        <v>3554</v>
      </c>
      <c r="E11" s="278">
        <v>702</v>
      </c>
      <c r="F11" s="278">
        <v>249</v>
      </c>
      <c r="G11" s="278">
        <v>423</v>
      </c>
      <c r="H11" s="278">
        <v>464</v>
      </c>
      <c r="I11" s="278">
        <v>288</v>
      </c>
      <c r="J11" s="278">
        <v>65</v>
      </c>
      <c r="K11" s="190">
        <v>8</v>
      </c>
    </row>
    <row r="12" spans="1:14" x14ac:dyDescent="0.2">
      <c r="A12" s="374"/>
      <c r="B12" s="368" t="s">
        <v>740</v>
      </c>
      <c r="C12" s="64">
        <v>100</v>
      </c>
      <c r="D12" s="64">
        <f>(D11/$C11)*100</f>
        <v>61.776464453328693</v>
      </c>
      <c r="E12" s="64">
        <f t="shared" ref="E12:K12" si="2">(E11/$C11)*100</f>
        <v>12.202329219537633</v>
      </c>
      <c r="F12" s="64">
        <f t="shared" si="2"/>
        <v>4.3281766035112117</v>
      </c>
      <c r="G12" s="64">
        <f t="shared" si="2"/>
        <v>7.3526855553624193</v>
      </c>
      <c r="H12" s="64">
        <f t="shared" si="2"/>
        <v>8.0653572049365554</v>
      </c>
      <c r="I12" s="64">
        <f t="shared" si="2"/>
        <v>5.0060837823744135</v>
      </c>
      <c r="J12" s="64">
        <f t="shared" si="2"/>
        <v>1.1298452981053364</v>
      </c>
      <c r="K12" s="175">
        <f t="shared" si="2"/>
        <v>0.13905788284373372</v>
      </c>
    </row>
    <row r="13" spans="1:14" x14ac:dyDescent="0.2">
      <c r="A13" s="374" t="s">
        <v>351</v>
      </c>
      <c r="B13" s="368" t="s">
        <v>739</v>
      </c>
      <c r="C13" s="278">
        <v>11687</v>
      </c>
      <c r="D13" s="278">
        <v>8559</v>
      </c>
      <c r="E13" s="278">
        <v>1111</v>
      </c>
      <c r="F13" s="278">
        <v>531</v>
      </c>
      <c r="G13" s="278">
        <v>698</v>
      </c>
      <c r="H13" s="278">
        <v>477</v>
      </c>
      <c r="I13" s="278">
        <v>208</v>
      </c>
      <c r="J13" s="278">
        <v>92</v>
      </c>
      <c r="K13" s="190">
        <v>11</v>
      </c>
    </row>
    <row r="14" spans="1:14" x14ac:dyDescent="0.2">
      <c r="A14" s="374"/>
      <c r="B14" s="368" t="s">
        <v>740</v>
      </c>
      <c r="C14" s="64">
        <v>100</v>
      </c>
      <c r="D14" s="64">
        <f>(D13/$C13)*100</f>
        <v>73.235218618978351</v>
      </c>
      <c r="E14" s="64">
        <f t="shared" ref="E14:K14" si="3">(E13/$C13)*100</f>
        <v>9.5062890391032777</v>
      </c>
      <c r="F14" s="64">
        <f t="shared" si="3"/>
        <v>4.5435098827757336</v>
      </c>
      <c r="G14" s="64">
        <f t="shared" si="3"/>
        <v>5.9724480191665954</v>
      </c>
      <c r="H14" s="64">
        <f t="shared" si="3"/>
        <v>4.081458030290066</v>
      </c>
      <c r="I14" s="64">
        <f t="shared" si="3"/>
        <v>1.7797552836484982</v>
      </c>
      <c r="J14" s="64">
        <f t="shared" si="3"/>
        <v>0.78719945238298961</v>
      </c>
      <c r="K14" s="175">
        <f t="shared" si="3"/>
        <v>9.4121673654487897E-2</v>
      </c>
    </row>
    <row r="15" spans="1:14" x14ac:dyDescent="0.2">
      <c r="A15" s="374" t="s">
        <v>37</v>
      </c>
      <c r="B15" s="368" t="s">
        <v>739</v>
      </c>
      <c r="C15" s="278">
        <v>8963</v>
      </c>
      <c r="D15" s="278">
        <v>6558</v>
      </c>
      <c r="E15" s="278">
        <v>783</v>
      </c>
      <c r="F15" s="278">
        <v>302</v>
      </c>
      <c r="G15" s="278">
        <v>439</v>
      </c>
      <c r="H15" s="278">
        <v>472</v>
      </c>
      <c r="I15" s="278">
        <v>354</v>
      </c>
      <c r="J15" s="278">
        <v>50</v>
      </c>
      <c r="K15" s="190">
        <v>5</v>
      </c>
    </row>
    <row r="16" spans="1:14" x14ac:dyDescent="0.2">
      <c r="A16" s="374"/>
      <c r="B16" s="368" t="s">
        <v>740</v>
      </c>
      <c r="C16" s="64">
        <v>100</v>
      </c>
      <c r="D16" s="64">
        <f>(D15/$C15)*100</f>
        <v>73.167466250139455</v>
      </c>
      <c r="E16" s="64">
        <f t="shared" ref="E16:K16" si="4">(E15/$C15)*100</f>
        <v>8.735914314403658</v>
      </c>
      <c r="F16" s="64">
        <f t="shared" si="4"/>
        <v>3.369407564431552</v>
      </c>
      <c r="G16" s="64">
        <f t="shared" si="4"/>
        <v>4.8979136449849383</v>
      </c>
      <c r="H16" s="64">
        <f t="shared" si="4"/>
        <v>5.2660939417605714</v>
      </c>
      <c r="I16" s="64">
        <f t="shared" si="4"/>
        <v>3.9495704563204281</v>
      </c>
      <c r="J16" s="64">
        <f t="shared" si="4"/>
        <v>0.55784893450853512</v>
      </c>
      <c r="K16" s="175">
        <f t="shared" si="4"/>
        <v>5.5784893450853509E-2</v>
      </c>
    </row>
    <row r="17" spans="1:11" x14ac:dyDescent="0.2">
      <c r="A17" s="374" t="s">
        <v>38</v>
      </c>
      <c r="B17" s="368" t="s">
        <v>739</v>
      </c>
      <c r="C17" s="278">
        <v>8725</v>
      </c>
      <c r="D17" s="278">
        <v>6815</v>
      </c>
      <c r="E17" s="278">
        <v>639</v>
      </c>
      <c r="F17" s="278">
        <v>299</v>
      </c>
      <c r="G17" s="278">
        <v>357</v>
      </c>
      <c r="H17" s="278">
        <v>423</v>
      </c>
      <c r="I17" s="278">
        <v>159</v>
      </c>
      <c r="J17" s="278">
        <v>32</v>
      </c>
      <c r="K17" s="190">
        <v>1</v>
      </c>
    </row>
    <row r="18" spans="1:11" x14ac:dyDescent="0.2">
      <c r="A18" s="374"/>
      <c r="B18" s="368" t="s">
        <v>740</v>
      </c>
      <c r="C18" s="64">
        <v>100</v>
      </c>
      <c r="D18" s="64">
        <f>(D17/$C17)*100</f>
        <v>78.108882521489974</v>
      </c>
      <c r="E18" s="64">
        <f t="shared" ref="E18:K18" si="5">(E17/$C17)*100</f>
        <v>7.3237822349570196</v>
      </c>
      <c r="F18" s="64">
        <f t="shared" si="5"/>
        <v>3.4269340974212033</v>
      </c>
      <c r="G18" s="64">
        <f t="shared" si="5"/>
        <v>4.0916905444126073</v>
      </c>
      <c r="H18" s="64">
        <f t="shared" si="5"/>
        <v>4.848137535816619</v>
      </c>
      <c r="I18" s="64">
        <f t="shared" si="5"/>
        <v>1.822349570200573</v>
      </c>
      <c r="J18" s="64">
        <f t="shared" si="5"/>
        <v>0.36676217765042984</v>
      </c>
      <c r="K18" s="271">
        <f t="shared" si="5"/>
        <v>1.1461318051575933E-2</v>
      </c>
    </row>
    <row r="19" spans="1:11" x14ac:dyDescent="0.2">
      <c r="A19" s="374" t="s">
        <v>39</v>
      </c>
      <c r="B19" s="368" t="s">
        <v>739</v>
      </c>
      <c r="C19" s="278">
        <v>14190</v>
      </c>
      <c r="D19" s="278">
        <v>10545</v>
      </c>
      <c r="E19" s="278">
        <v>980</v>
      </c>
      <c r="F19" s="278">
        <v>463</v>
      </c>
      <c r="G19" s="278">
        <v>589</v>
      </c>
      <c r="H19" s="278">
        <v>694</v>
      </c>
      <c r="I19" s="278">
        <v>812</v>
      </c>
      <c r="J19" s="278">
        <v>102</v>
      </c>
      <c r="K19" s="190">
        <v>5</v>
      </c>
    </row>
    <row r="20" spans="1:11" x14ac:dyDescent="0.2">
      <c r="A20" s="374"/>
      <c r="B20" s="368" t="s">
        <v>740</v>
      </c>
      <c r="C20" s="64">
        <v>100</v>
      </c>
      <c r="D20" s="64">
        <f>(D19/$C19)*100</f>
        <v>74.312896405919659</v>
      </c>
      <c r="E20" s="64">
        <f t="shared" ref="E20:K20" si="6">(E19/$C19)*100</f>
        <v>6.9062720225510921</v>
      </c>
      <c r="F20" s="64">
        <f t="shared" si="6"/>
        <v>3.262861169837914</v>
      </c>
      <c r="G20" s="64">
        <f t="shared" si="6"/>
        <v>4.1508104298801971</v>
      </c>
      <c r="H20" s="64">
        <f t="shared" si="6"/>
        <v>4.8907681465820998</v>
      </c>
      <c r="I20" s="64">
        <f t="shared" si="6"/>
        <v>5.7223396758280476</v>
      </c>
      <c r="J20" s="64">
        <f t="shared" si="6"/>
        <v>0.71881606765327699</v>
      </c>
      <c r="K20" s="175">
        <f t="shared" si="6"/>
        <v>3.5236081747709654E-2</v>
      </c>
    </row>
    <row r="21" spans="1:11" x14ac:dyDescent="0.2">
      <c r="A21" s="377" t="s">
        <v>40</v>
      </c>
      <c r="B21" s="378"/>
      <c r="C21" s="278"/>
      <c r="D21" s="278"/>
      <c r="E21" s="278"/>
      <c r="F21" s="278"/>
      <c r="G21" s="64"/>
      <c r="H21" s="278"/>
      <c r="I21" s="278"/>
      <c r="J21" s="278"/>
      <c r="K21" s="190"/>
    </row>
    <row r="22" spans="1:11" x14ac:dyDescent="0.2">
      <c r="A22" s="393" t="s">
        <v>41</v>
      </c>
      <c r="B22" s="380"/>
      <c r="C22" s="278"/>
      <c r="D22" s="278"/>
      <c r="E22" s="278"/>
      <c r="F22" s="278"/>
      <c r="G22" s="64"/>
      <c r="H22" s="278"/>
      <c r="I22" s="278"/>
      <c r="J22" s="278"/>
      <c r="K22" s="190"/>
    </row>
    <row r="23" spans="1:11" x14ac:dyDescent="0.2">
      <c r="A23" s="374" t="s">
        <v>61</v>
      </c>
      <c r="B23" s="368" t="s">
        <v>739</v>
      </c>
      <c r="C23" s="194">
        <v>7831</v>
      </c>
      <c r="D23" s="394">
        <v>4507</v>
      </c>
      <c r="E23" s="194">
        <v>732</v>
      </c>
      <c r="F23" s="194">
        <v>386</v>
      </c>
      <c r="G23" s="194">
        <v>655</v>
      </c>
      <c r="H23" s="194">
        <v>793</v>
      </c>
      <c r="I23" s="194">
        <v>453</v>
      </c>
      <c r="J23" s="394">
        <v>204</v>
      </c>
      <c r="K23" s="190">
        <v>101</v>
      </c>
    </row>
    <row r="24" spans="1:11" x14ac:dyDescent="0.2">
      <c r="A24" s="374"/>
      <c r="B24" s="368" t="s">
        <v>740</v>
      </c>
      <c r="C24" s="174">
        <v>100</v>
      </c>
      <c r="D24" s="174">
        <f>(D23/$C23)*100</f>
        <v>57.553313753032818</v>
      </c>
      <c r="E24" s="174">
        <f t="shared" ref="E24:K24" si="7">(E23/$C23)*100</f>
        <v>9.3474652024007145</v>
      </c>
      <c r="F24" s="174">
        <f t="shared" si="7"/>
        <v>4.9291278253096671</v>
      </c>
      <c r="G24" s="174">
        <f t="shared" si="7"/>
        <v>8.3641935895798749</v>
      </c>
      <c r="H24" s="174">
        <f t="shared" si="7"/>
        <v>10.126420635934108</v>
      </c>
      <c r="I24" s="174">
        <f t="shared" si="7"/>
        <v>5.7847018260758523</v>
      </c>
      <c r="J24" s="174">
        <f t="shared" si="7"/>
        <v>2.6050312859149534</v>
      </c>
      <c r="K24" s="175">
        <f t="shared" si="7"/>
        <v>1.2897458817520113</v>
      </c>
    </row>
    <row r="25" spans="1:11" ht="16.5" customHeight="1" x14ac:dyDescent="0.2">
      <c r="A25" s="449" t="s">
        <v>43</v>
      </c>
      <c r="B25" s="458" t="s">
        <v>739</v>
      </c>
      <c r="C25" s="65">
        <v>72449</v>
      </c>
      <c r="D25" s="65">
        <v>43311</v>
      </c>
      <c r="E25" s="65">
        <v>15545</v>
      </c>
      <c r="F25" s="65">
        <v>3343</v>
      </c>
      <c r="G25" s="65">
        <v>2748</v>
      </c>
      <c r="H25" s="65">
        <v>3364</v>
      </c>
      <c r="I25" s="65">
        <v>2846</v>
      </c>
      <c r="J25" s="65">
        <v>1106</v>
      </c>
      <c r="K25" s="66">
        <v>186</v>
      </c>
    </row>
    <row r="26" spans="1:11" x14ac:dyDescent="0.2">
      <c r="A26" s="382" t="s">
        <v>44</v>
      </c>
      <c r="B26" s="368" t="s">
        <v>740</v>
      </c>
      <c r="C26" s="217">
        <v>100</v>
      </c>
      <c r="D26" s="217">
        <v>59.781363441869452</v>
      </c>
      <c r="E26" s="217">
        <v>21.456472829162585</v>
      </c>
      <c r="F26" s="217">
        <v>4.6142803903435521</v>
      </c>
      <c r="G26" s="217">
        <v>3.7930130160526718</v>
      </c>
      <c r="H26" s="217">
        <v>4.6432662976714649</v>
      </c>
      <c r="I26" s="217">
        <v>3.928280583582934</v>
      </c>
      <c r="J26" s="217">
        <v>1.5265911192701072</v>
      </c>
      <c r="K26" s="221">
        <v>0.25673232204723323</v>
      </c>
    </row>
    <row r="27" spans="1:11" ht="12" x14ac:dyDescent="0.2">
      <c r="A27" s="383" t="s">
        <v>45</v>
      </c>
      <c r="B27" s="158"/>
      <c r="C27" s="351"/>
      <c r="D27" s="351"/>
      <c r="E27" s="351"/>
      <c r="F27" s="351"/>
      <c r="G27" s="351"/>
      <c r="H27" s="351"/>
      <c r="I27" s="351"/>
      <c r="J27" s="351"/>
      <c r="K27" s="352"/>
    </row>
    <row r="28" spans="1:11" x14ac:dyDescent="0.2">
      <c r="A28" s="384" t="s">
        <v>742</v>
      </c>
      <c r="B28" s="376"/>
      <c r="C28" s="194"/>
      <c r="D28" s="194"/>
      <c r="E28" s="194"/>
      <c r="F28" s="194"/>
      <c r="G28" s="194"/>
      <c r="H28" s="194"/>
      <c r="I28" s="194"/>
      <c r="J28" s="194"/>
      <c r="K28" s="190"/>
    </row>
    <row r="29" spans="1:11" x14ac:dyDescent="0.2">
      <c r="A29" s="385" t="s">
        <v>743</v>
      </c>
      <c r="B29" s="368" t="s">
        <v>739</v>
      </c>
      <c r="C29" s="423">
        <v>13799</v>
      </c>
      <c r="D29" s="423">
        <v>8537</v>
      </c>
      <c r="E29" s="423">
        <v>2771</v>
      </c>
      <c r="F29" s="423">
        <v>476</v>
      </c>
      <c r="G29" s="423">
        <v>392</v>
      </c>
      <c r="H29" s="423">
        <v>668</v>
      </c>
      <c r="I29" s="423">
        <v>662</v>
      </c>
      <c r="J29" s="423">
        <v>259</v>
      </c>
      <c r="K29" s="424">
        <v>34</v>
      </c>
    </row>
    <row r="30" spans="1:11" x14ac:dyDescent="0.2">
      <c r="A30" s="385"/>
      <c r="B30" s="368" t="s">
        <v>740</v>
      </c>
      <c r="C30" s="174">
        <v>100</v>
      </c>
      <c r="D30" s="174">
        <v>61.866801942169722</v>
      </c>
      <c r="E30" s="174">
        <v>20.081165301833469</v>
      </c>
      <c r="F30" s="174">
        <v>3.4495253279223133</v>
      </c>
      <c r="G30" s="174">
        <v>2.8407855641713167</v>
      </c>
      <c r="H30" s="174">
        <v>4.8409305022103046</v>
      </c>
      <c r="I30" s="174">
        <v>4.7974490905138056</v>
      </c>
      <c r="J30" s="174">
        <v>1.8769476048989056</v>
      </c>
      <c r="K30" s="175">
        <v>0.24639466628016524</v>
      </c>
    </row>
    <row r="31" spans="1:11" x14ac:dyDescent="0.2">
      <c r="A31" s="385" t="s">
        <v>94</v>
      </c>
      <c r="B31" s="368" t="s">
        <v>739</v>
      </c>
      <c r="C31" s="174">
        <v>8840</v>
      </c>
      <c r="D31" s="174">
        <v>5648</v>
      </c>
      <c r="E31" s="174">
        <v>1780</v>
      </c>
      <c r="F31" s="174">
        <v>402</v>
      </c>
      <c r="G31" s="174">
        <v>406</v>
      </c>
      <c r="H31" s="174">
        <v>251</v>
      </c>
      <c r="I31" s="174">
        <v>251</v>
      </c>
      <c r="J31" s="174">
        <v>84</v>
      </c>
      <c r="K31" s="175">
        <v>18</v>
      </c>
    </row>
    <row r="32" spans="1:11" x14ac:dyDescent="0.2">
      <c r="A32" s="385"/>
      <c r="B32" s="368" t="s">
        <v>740</v>
      </c>
      <c r="C32" s="174">
        <v>100</v>
      </c>
      <c r="D32" s="174">
        <v>63.89140271493212</v>
      </c>
      <c r="E32" s="174">
        <v>20.135746606334841</v>
      </c>
      <c r="F32" s="174">
        <v>4.5475113122171944</v>
      </c>
      <c r="G32" s="174">
        <v>4.5927601809954757</v>
      </c>
      <c r="H32" s="174">
        <v>2.8393665158371042</v>
      </c>
      <c r="I32" s="174">
        <v>2.8393665158371042</v>
      </c>
      <c r="J32" s="174">
        <v>0.95022624434389136</v>
      </c>
      <c r="K32" s="175">
        <v>0.20361990950226247</v>
      </c>
    </row>
    <row r="33" spans="1:11" x14ac:dyDescent="0.2">
      <c r="A33" s="385" t="s">
        <v>87</v>
      </c>
      <c r="B33" s="368" t="s">
        <v>739</v>
      </c>
      <c r="C33" s="423">
        <v>12819</v>
      </c>
      <c r="D33" s="423">
        <v>6933</v>
      </c>
      <c r="E33" s="423">
        <v>3143</v>
      </c>
      <c r="F33" s="423">
        <v>747</v>
      </c>
      <c r="G33" s="423">
        <v>592</v>
      </c>
      <c r="H33" s="423">
        <v>652</v>
      </c>
      <c r="I33" s="423">
        <v>488</v>
      </c>
      <c r="J33" s="423">
        <v>210</v>
      </c>
      <c r="K33" s="424">
        <v>54</v>
      </c>
    </row>
    <row r="34" spans="1:11" x14ac:dyDescent="0.2">
      <c r="A34" s="385"/>
      <c r="B34" s="368" t="s">
        <v>740</v>
      </c>
      <c r="C34" s="174">
        <v>100</v>
      </c>
      <c r="D34" s="174">
        <v>54.083781886262585</v>
      </c>
      <c r="E34" s="174">
        <v>24.518293158592712</v>
      </c>
      <c r="F34" s="174">
        <v>5.8272876199391526</v>
      </c>
      <c r="G34" s="174">
        <v>4.6181449411030497</v>
      </c>
      <c r="H34" s="174">
        <v>5.0862001716202512</v>
      </c>
      <c r="I34" s="174">
        <v>3.8068492082065681</v>
      </c>
      <c r="J34" s="174">
        <v>1.6381933068102035</v>
      </c>
      <c r="K34" s="175">
        <v>0.4212497074654809</v>
      </c>
    </row>
    <row r="35" spans="1:11" x14ac:dyDescent="0.2">
      <c r="A35" s="385" t="s">
        <v>111</v>
      </c>
      <c r="B35" s="368" t="s">
        <v>739</v>
      </c>
      <c r="C35" s="423">
        <v>28062</v>
      </c>
      <c r="D35" s="423">
        <v>16554</v>
      </c>
      <c r="E35" s="423">
        <v>5752</v>
      </c>
      <c r="F35" s="423">
        <v>1387</v>
      </c>
      <c r="G35" s="423">
        <v>1135</v>
      </c>
      <c r="H35" s="423">
        <v>1500</v>
      </c>
      <c r="I35" s="423">
        <v>1197</v>
      </c>
      <c r="J35" s="423">
        <v>472</v>
      </c>
      <c r="K35" s="424">
        <v>65</v>
      </c>
    </row>
    <row r="36" spans="1:11" x14ac:dyDescent="0.2">
      <c r="A36" s="385"/>
      <c r="B36" s="368" t="s">
        <v>740</v>
      </c>
      <c r="C36" s="174">
        <v>100</v>
      </c>
      <c r="D36" s="174">
        <v>58.990806072268555</v>
      </c>
      <c r="E36" s="174">
        <v>20.497469888104909</v>
      </c>
      <c r="F36" s="174">
        <v>4.9426270401254362</v>
      </c>
      <c r="G36" s="174">
        <v>4.0446154942627039</v>
      </c>
      <c r="H36" s="174">
        <v>5.3453068206115031</v>
      </c>
      <c r="I36" s="174">
        <v>4.2655548428479797</v>
      </c>
      <c r="J36" s="174">
        <v>1.6819898795524195</v>
      </c>
      <c r="K36" s="175">
        <v>0.23162996222649848</v>
      </c>
    </row>
    <row r="37" spans="1:11" x14ac:dyDescent="0.2">
      <c r="A37" s="385" t="s">
        <v>744</v>
      </c>
      <c r="B37" s="368" t="s">
        <v>739</v>
      </c>
      <c r="C37" s="423">
        <v>8929</v>
      </c>
      <c r="D37" s="423">
        <v>5639</v>
      </c>
      <c r="E37" s="423">
        <v>2099</v>
      </c>
      <c r="F37" s="423">
        <v>331</v>
      </c>
      <c r="G37" s="423">
        <v>223</v>
      </c>
      <c r="H37" s="423">
        <v>293</v>
      </c>
      <c r="I37" s="423">
        <v>248</v>
      </c>
      <c r="J37" s="423">
        <v>81</v>
      </c>
      <c r="K37" s="424">
        <v>15</v>
      </c>
    </row>
    <row r="38" spans="1:11" x14ac:dyDescent="0.2">
      <c r="A38" s="385"/>
      <c r="B38" s="368" t="s">
        <v>740</v>
      </c>
      <c r="C38" s="174">
        <v>100</v>
      </c>
      <c r="D38" s="174">
        <v>63.153768619106287</v>
      </c>
      <c r="E38" s="174">
        <v>23.507671631761674</v>
      </c>
      <c r="F38" s="174">
        <v>3.7070220629409789</v>
      </c>
      <c r="G38" s="174">
        <v>2.4974801209541941</v>
      </c>
      <c r="H38" s="174">
        <v>3.2814424907604436</v>
      </c>
      <c r="I38" s="174">
        <v>2.7774666815992832</v>
      </c>
      <c r="J38" s="174">
        <v>0.90715645649008858</v>
      </c>
      <c r="K38" s="175">
        <v>0.16799193638705343</v>
      </c>
    </row>
    <row r="39" spans="1:11" ht="21" customHeight="1" x14ac:dyDescent="0.2">
      <c r="A39" s="449" t="s">
        <v>51</v>
      </c>
      <c r="B39" s="458" t="s">
        <v>739</v>
      </c>
      <c r="C39" s="65">
        <v>145499</v>
      </c>
      <c r="D39" s="65">
        <v>103563</v>
      </c>
      <c r="E39" s="65">
        <v>18396</v>
      </c>
      <c r="F39" s="65">
        <v>4548</v>
      </c>
      <c r="G39" s="65">
        <v>5057</v>
      </c>
      <c r="H39" s="65">
        <v>9064</v>
      </c>
      <c r="I39" s="65">
        <v>4603</v>
      </c>
      <c r="J39" s="65">
        <v>240</v>
      </c>
      <c r="K39" s="66">
        <v>31</v>
      </c>
    </row>
    <row r="40" spans="1:11" x14ac:dyDescent="0.2">
      <c r="A40" s="382" t="s">
        <v>745</v>
      </c>
      <c r="B40" s="368" t="s">
        <v>740</v>
      </c>
      <c r="C40" s="217">
        <v>100</v>
      </c>
      <c r="D40" s="217">
        <v>71.2</v>
      </c>
      <c r="E40" s="217">
        <v>12.6</v>
      </c>
      <c r="F40" s="217">
        <v>3.1</v>
      </c>
      <c r="G40" s="217">
        <v>3.5</v>
      </c>
      <c r="H40" s="217">
        <v>6.2</v>
      </c>
      <c r="I40" s="217">
        <v>3.2</v>
      </c>
      <c r="J40" s="217">
        <v>0.2</v>
      </c>
      <c r="K40" s="221">
        <v>0</v>
      </c>
    </row>
    <row r="41" spans="1:11" x14ac:dyDescent="0.2">
      <c r="A41" s="383" t="s">
        <v>52</v>
      </c>
      <c r="B41" s="158"/>
      <c r="C41" s="411"/>
      <c r="D41" s="411"/>
      <c r="E41" s="411"/>
      <c r="F41" s="411"/>
      <c r="G41" s="411"/>
      <c r="H41" s="411"/>
      <c r="I41" s="411"/>
      <c r="J41" s="411"/>
      <c r="K41" s="410"/>
    </row>
    <row r="42" spans="1:11" x14ac:dyDescent="0.2">
      <c r="A42" s="384" t="s">
        <v>34</v>
      </c>
      <c r="B42" s="376"/>
      <c r="C42" s="411"/>
      <c r="D42" s="411"/>
      <c r="E42" s="411"/>
      <c r="F42" s="411"/>
      <c r="G42" s="411"/>
      <c r="H42" s="411"/>
      <c r="I42" s="411"/>
      <c r="J42" s="411"/>
      <c r="K42" s="410"/>
    </row>
    <row r="43" spans="1:11" x14ac:dyDescent="0.2">
      <c r="A43" s="402" t="s">
        <v>782</v>
      </c>
      <c r="B43" s="368" t="s">
        <v>739</v>
      </c>
      <c r="C43" s="423">
        <v>79329</v>
      </c>
      <c r="D43" s="423">
        <v>57264</v>
      </c>
      <c r="E43" s="423">
        <v>10537</v>
      </c>
      <c r="F43" s="423">
        <v>2281</v>
      </c>
      <c r="G43" s="423">
        <v>2501</v>
      </c>
      <c r="H43" s="423">
        <v>4524</v>
      </c>
      <c r="I43" s="423">
        <v>2054</v>
      </c>
      <c r="J43" s="423">
        <v>140</v>
      </c>
      <c r="K43" s="424">
        <v>26</v>
      </c>
    </row>
    <row r="44" spans="1:11" x14ac:dyDescent="0.2">
      <c r="A44" s="402"/>
      <c r="B44" s="368" t="s">
        <v>740</v>
      </c>
      <c r="C44" s="174">
        <v>100</v>
      </c>
      <c r="D44" s="174">
        <v>72.2</v>
      </c>
      <c r="E44" s="174">
        <v>13.3</v>
      </c>
      <c r="F44" s="174">
        <v>2.9</v>
      </c>
      <c r="G44" s="174">
        <v>3.2</v>
      </c>
      <c r="H44" s="174">
        <v>5.7</v>
      </c>
      <c r="I44" s="174">
        <v>2.6</v>
      </c>
      <c r="J44" s="174">
        <v>0.2</v>
      </c>
      <c r="K44" s="175">
        <v>0</v>
      </c>
    </row>
    <row r="45" spans="1:11" x14ac:dyDescent="0.2">
      <c r="A45" s="402" t="s">
        <v>783</v>
      </c>
      <c r="B45" s="368" t="s">
        <v>739</v>
      </c>
      <c r="C45" s="423">
        <v>66168</v>
      </c>
      <c r="D45" s="423">
        <v>46297</v>
      </c>
      <c r="E45" s="423">
        <v>7855</v>
      </c>
      <c r="F45" s="423">
        <v>2270</v>
      </c>
      <c r="G45" s="423">
        <v>2555</v>
      </c>
      <c r="H45" s="423">
        <v>4539</v>
      </c>
      <c r="I45" s="423">
        <v>2549</v>
      </c>
      <c r="J45" s="423">
        <v>102</v>
      </c>
      <c r="K45" s="424">
        <v>7</v>
      </c>
    </row>
    <row r="46" spans="1:11" x14ac:dyDescent="0.2">
      <c r="A46" s="403"/>
      <c r="B46" s="368" t="s">
        <v>740</v>
      </c>
      <c r="C46" s="174">
        <v>100</v>
      </c>
      <c r="D46" s="174">
        <v>70</v>
      </c>
      <c r="E46" s="174">
        <v>11.9</v>
      </c>
      <c r="F46" s="174">
        <v>3.4</v>
      </c>
      <c r="G46" s="174">
        <v>3.9</v>
      </c>
      <c r="H46" s="174">
        <v>6.9</v>
      </c>
      <c r="I46" s="174">
        <v>3.9</v>
      </c>
      <c r="J46" s="174">
        <v>0.2</v>
      </c>
      <c r="K46" s="175">
        <v>0</v>
      </c>
    </row>
    <row r="47" spans="1:11" ht="28.5" customHeight="1" x14ac:dyDescent="0.2">
      <c r="A47" s="559" t="s">
        <v>1072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59"/>
    </row>
    <row r="48" spans="1:11" x14ac:dyDescent="0.2">
      <c r="A48" s="396" t="s">
        <v>1073</v>
      </c>
      <c r="B48" s="396"/>
    </row>
  </sheetData>
  <mergeCells count="5">
    <mergeCell ref="A3:B4"/>
    <mergeCell ref="C3:C4"/>
    <mergeCell ref="D3:K3"/>
    <mergeCell ref="A47:K47"/>
    <mergeCell ref="M1:N2"/>
  </mergeCells>
  <hyperlinks>
    <hyperlink ref="M1" location="'Spis tablic'!A4" display="Powrót do spisu treści" xr:uid="{239D3339-9D9A-4CA6-BA3F-D2E1B1BB8D4E}"/>
    <hyperlink ref="M1:N2" location="'Spis tablic   List of table 6'!A1" display="'Spis tablic   List of table 6'!A1" xr:uid="{280493A7-F97E-476B-AE77-6D8C64A1AEC5}"/>
  </hyperlinks>
  <pageMargins left="0.7" right="0.7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4F9E-E5D2-4224-876F-DB7BD2EE2175}">
  <dimension ref="A1:P26"/>
  <sheetViews>
    <sheetView workbookViewId="0">
      <selection activeCell="A6" sqref="A6"/>
    </sheetView>
  </sheetViews>
  <sheetFormatPr defaultColWidth="9.140625" defaultRowHeight="11.25" x14ac:dyDescent="0.2"/>
  <cols>
    <col min="1" max="1" width="26.28515625" style="4" customWidth="1"/>
    <col min="2" max="2" width="4" style="4" customWidth="1"/>
    <col min="3" max="13" width="10.28515625" style="4" customWidth="1"/>
    <col min="14" max="15" width="9.140625" style="4"/>
    <col min="16" max="16" width="12.7109375" style="4" customWidth="1"/>
    <col min="17" max="16384" width="9.140625" style="4"/>
  </cols>
  <sheetData>
    <row r="1" spans="1:16" s="299" customFormat="1" ht="30.75" customHeight="1" x14ac:dyDescent="0.2">
      <c r="A1" s="561" t="s">
        <v>965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474"/>
      <c r="O1" s="560" t="s">
        <v>154</v>
      </c>
      <c r="P1" s="560"/>
    </row>
    <row r="2" spans="1:16" s="299" customFormat="1" ht="30" customHeight="1" x14ac:dyDescent="0.2">
      <c r="A2" s="601" t="s">
        <v>966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474"/>
      <c r="O2" s="560"/>
      <c r="P2" s="560"/>
    </row>
    <row r="3" spans="1:16" s="299" customFormat="1" ht="30" customHeight="1" x14ac:dyDescent="0.2">
      <c r="A3" s="562" t="s">
        <v>815</v>
      </c>
      <c r="B3" s="563"/>
      <c r="C3" s="495" t="s">
        <v>816</v>
      </c>
      <c r="D3" s="570" t="s">
        <v>823</v>
      </c>
      <c r="E3" s="570"/>
      <c r="F3" s="570"/>
      <c r="G3" s="570"/>
      <c r="H3" s="570"/>
      <c r="I3" s="570"/>
      <c r="J3" s="570"/>
      <c r="K3" s="570"/>
      <c r="L3" s="570"/>
      <c r="M3" s="574" t="s">
        <v>824</v>
      </c>
    </row>
    <row r="4" spans="1:16" ht="70.5" customHeight="1" x14ac:dyDescent="0.2">
      <c r="A4" s="566"/>
      <c r="B4" s="567"/>
      <c r="C4" s="543"/>
      <c r="D4" s="412" t="s">
        <v>825</v>
      </c>
      <c r="E4" s="412" t="s">
        <v>826</v>
      </c>
      <c r="F4" s="412" t="s">
        <v>827</v>
      </c>
      <c r="G4" s="412" t="s">
        <v>828</v>
      </c>
      <c r="H4" s="412" t="s">
        <v>829</v>
      </c>
      <c r="I4" s="412" t="s">
        <v>830</v>
      </c>
      <c r="J4" s="412" t="s">
        <v>831</v>
      </c>
      <c r="K4" s="412" t="s">
        <v>832</v>
      </c>
      <c r="L4" s="412" t="s">
        <v>969</v>
      </c>
      <c r="M4" s="575"/>
    </row>
    <row r="5" spans="1:16" s="32" customFormat="1" ht="18.75" customHeight="1" x14ac:dyDescent="0.2">
      <c r="A5" s="449" t="s">
        <v>1098</v>
      </c>
      <c r="B5" s="458" t="s">
        <v>739</v>
      </c>
      <c r="C5" s="262">
        <v>72882</v>
      </c>
      <c r="D5" s="262">
        <v>15985</v>
      </c>
      <c r="E5" s="262">
        <v>18830</v>
      </c>
      <c r="F5" s="262">
        <v>6265</v>
      </c>
      <c r="G5" s="262">
        <v>2850</v>
      </c>
      <c r="H5" s="262">
        <v>5991</v>
      </c>
      <c r="I5" s="262">
        <v>7754</v>
      </c>
      <c r="J5" s="262">
        <v>6534</v>
      </c>
      <c r="K5" s="262">
        <v>3562</v>
      </c>
      <c r="L5" s="262">
        <v>3897</v>
      </c>
      <c r="M5" s="193">
        <v>1214</v>
      </c>
    </row>
    <row r="6" spans="1:16" x14ac:dyDescent="0.2">
      <c r="A6" s="390" t="s">
        <v>1099</v>
      </c>
      <c r="B6" s="368" t="s">
        <v>740</v>
      </c>
      <c r="C6" s="63">
        <v>100</v>
      </c>
      <c r="D6" s="63">
        <f>(D5/$C5)*100</f>
        <v>21.932713152767487</v>
      </c>
      <c r="E6" s="63">
        <f t="shared" ref="E6:M6" si="0">(E5/$C5)*100</f>
        <v>25.836283307263798</v>
      </c>
      <c r="F6" s="63">
        <f t="shared" si="0"/>
        <v>8.5960868252792189</v>
      </c>
      <c r="G6" s="63">
        <f t="shared" si="0"/>
        <v>3.910430558985758</v>
      </c>
      <c r="H6" s="63">
        <f t="shared" si="0"/>
        <v>8.2201366592574292</v>
      </c>
      <c r="I6" s="63">
        <f t="shared" si="0"/>
        <v>10.639115282237041</v>
      </c>
      <c r="J6" s="63">
        <f t="shared" si="0"/>
        <v>8.9651765868115589</v>
      </c>
      <c r="K6" s="63">
        <f t="shared" si="0"/>
        <v>4.8873521582832522</v>
      </c>
      <c r="L6" s="63">
        <f t="shared" si="0"/>
        <v>5.3469992590763153</v>
      </c>
      <c r="M6" s="63">
        <f t="shared" si="0"/>
        <v>1.6657062100381439</v>
      </c>
    </row>
    <row r="7" spans="1:16" x14ac:dyDescent="0.2">
      <c r="A7" s="383" t="s">
        <v>741</v>
      </c>
      <c r="B7" s="27"/>
      <c r="C7" s="278"/>
      <c r="D7" s="64"/>
      <c r="E7" s="278"/>
      <c r="F7" s="278"/>
      <c r="G7" s="64"/>
      <c r="H7" s="278"/>
      <c r="I7" s="278"/>
      <c r="J7" s="64"/>
      <c r="K7" s="194"/>
      <c r="L7" s="194"/>
      <c r="M7" s="190"/>
    </row>
    <row r="8" spans="1:16" x14ac:dyDescent="0.2">
      <c r="A8" s="384" t="s">
        <v>34</v>
      </c>
      <c r="B8" s="128"/>
      <c r="C8" s="278"/>
      <c r="D8" s="64"/>
      <c r="E8" s="278"/>
      <c r="F8" s="278"/>
      <c r="G8" s="64"/>
      <c r="H8" s="278"/>
      <c r="I8" s="278"/>
      <c r="J8" s="64"/>
      <c r="K8" s="194"/>
      <c r="L8" s="194"/>
      <c r="M8" s="190"/>
    </row>
    <row r="9" spans="1:16" x14ac:dyDescent="0.2">
      <c r="A9" s="374" t="s">
        <v>60</v>
      </c>
      <c r="B9" s="368" t="s">
        <v>739</v>
      </c>
      <c r="C9" s="278">
        <v>15733</v>
      </c>
      <c r="D9" s="278">
        <v>2098</v>
      </c>
      <c r="E9" s="278">
        <v>3297</v>
      </c>
      <c r="F9" s="278">
        <v>1749</v>
      </c>
      <c r="G9" s="278">
        <v>834</v>
      </c>
      <c r="H9" s="278">
        <v>1363</v>
      </c>
      <c r="I9" s="278">
        <v>2064</v>
      </c>
      <c r="J9" s="278">
        <v>1791</v>
      </c>
      <c r="K9" s="394">
        <v>1073</v>
      </c>
      <c r="L9" s="194">
        <v>1225</v>
      </c>
      <c r="M9" s="190">
        <v>239</v>
      </c>
    </row>
    <row r="10" spans="1:16" x14ac:dyDescent="0.2">
      <c r="A10" s="374"/>
      <c r="B10" s="368" t="s">
        <v>740</v>
      </c>
      <c r="C10" s="64">
        <v>100</v>
      </c>
      <c r="D10" s="64">
        <f>(D9/$C9)*100</f>
        <v>13.335028284497552</v>
      </c>
      <c r="E10" s="64">
        <f t="shared" ref="E10:M10" si="1">(E9/$C9)*100</f>
        <v>20.955952456619844</v>
      </c>
      <c r="F10" s="64">
        <f t="shared" si="1"/>
        <v>11.116760948325176</v>
      </c>
      <c r="G10" s="64">
        <f t="shared" si="1"/>
        <v>5.3009597660967387</v>
      </c>
      <c r="H10" s="64">
        <f t="shared" si="1"/>
        <v>8.6633191381173322</v>
      </c>
      <c r="I10" s="64">
        <f t="shared" si="1"/>
        <v>13.118922011059556</v>
      </c>
      <c r="J10" s="64">
        <f t="shared" si="1"/>
        <v>11.38371575668976</v>
      </c>
      <c r="K10" s="174">
        <f t="shared" si="1"/>
        <v>6.8200597470285382</v>
      </c>
      <c r="L10" s="174">
        <f t="shared" si="1"/>
        <v>7.7861819106336991</v>
      </c>
      <c r="M10" s="175">
        <f t="shared" si="1"/>
        <v>1.5190999809317995</v>
      </c>
    </row>
    <row r="11" spans="1:16" x14ac:dyDescent="0.2">
      <c r="A11" s="374" t="s">
        <v>36</v>
      </c>
      <c r="B11" s="368" t="s">
        <v>739</v>
      </c>
      <c r="C11" s="278">
        <v>5753</v>
      </c>
      <c r="D11" s="278">
        <v>1775</v>
      </c>
      <c r="E11" s="278">
        <v>1464</v>
      </c>
      <c r="F11" s="278">
        <v>450</v>
      </c>
      <c r="G11" s="278">
        <v>191</v>
      </c>
      <c r="H11" s="278">
        <v>417</v>
      </c>
      <c r="I11" s="278">
        <v>473</v>
      </c>
      <c r="J11" s="278">
        <v>434</v>
      </c>
      <c r="K11" s="394">
        <v>247</v>
      </c>
      <c r="L11" s="194">
        <v>246</v>
      </c>
      <c r="M11" s="190">
        <v>56</v>
      </c>
    </row>
    <row r="12" spans="1:16" x14ac:dyDescent="0.2">
      <c r="A12" s="374"/>
      <c r="B12" s="368" t="s">
        <v>740</v>
      </c>
      <c r="C12" s="64">
        <v>100</v>
      </c>
      <c r="D12" s="64">
        <f>(D11/$C11)*100</f>
        <v>30.853467755953417</v>
      </c>
      <c r="E12" s="64">
        <f t="shared" ref="E12:M12" si="2">(E11/$C11)*100</f>
        <v>25.447592560403269</v>
      </c>
      <c r="F12" s="64">
        <f t="shared" si="2"/>
        <v>7.822005909960021</v>
      </c>
      <c r="G12" s="64">
        <f t="shared" si="2"/>
        <v>3.3200069528941425</v>
      </c>
      <c r="H12" s="64">
        <f t="shared" si="2"/>
        <v>7.2483921432296192</v>
      </c>
      <c r="I12" s="64">
        <f t="shared" si="2"/>
        <v>8.2217973231357551</v>
      </c>
      <c r="J12" s="64">
        <f t="shared" si="2"/>
        <v>7.5438901442725541</v>
      </c>
      <c r="K12" s="174">
        <f t="shared" si="2"/>
        <v>4.2934121328002783</v>
      </c>
      <c r="L12" s="174">
        <f t="shared" si="2"/>
        <v>4.2760298974448112</v>
      </c>
      <c r="M12" s="175">
        <f t="shared" si="2"/>
        <v>0.97340517990613595</v>
      </c>
    </row>
    <row r="13" spans="1:16" x14ac:dyDescent="0.2">
      <c r="A13" s="374" t="s">
        <v>351</v>
      </c>
      <c r="B13" s="368" t="s">
        <v>739</v>
      </c>
      <c r="C13" s="278">
        <v>11687</v>
      </c>
      <c r="D13" s="278">
        <v>2808</v>
      </c>
      <c r="E13" s="278">
        <v>2817</v>
      </c>
      <c r="F13" s="278">
        <v>633</v>
      </c>
      <c r="G13" s="278">
        <v>309</v>
      </c>
      <c r="H13" s="278">
        <v>856</v>
      </c>
      <c r="I13" s="278">
        <v>1162</v>
      </c>
      <c r="J13" s="278">
        <v>1347</v>
      </c>
      <c r="K13" s="394">
        <v>702</v>
      </c>
      <c r="L13" s="194">
        <v>785</v>
      </c>
      <c r="M13" s="190">
        <v>268</v>
      </c>
    </row>
    <row r="14" spans="1:16" x14ac:dyDescent="0.2">
      <c r="A14" s="374"/>
      <c r="B14" s="368" t="s">
        <v>740</v>
      </c>
      <c r="C14" s="64">
        <v>100</v>
      </c>
      <c r="D14" s="64">
        <f>(D13/$C13)*100</f>
        <v>24.026696329254726</v>
      </c>
      <c r="E14" s="64">
        <f t="shared" ref="E14:M14" si="3">(E13/$C13)*100</f>
        <v>24.10370497133567</v>
      </c>
      <c r="F14" s="64">
        <f t="shared" si="3"/>
        <v>5.4162744930264397</v>
      </c>
      <c r="G14" s="64">
        <f t="shared" si="3"/>
        <v>2.6439633781124328</v>
      </c>
      <c r="H14" s="64">
        <f t="shared" si="3"/>
        <v>7.324377513476513</v>
      </c>
      <c r="I14" s="64">
        <f t="shared" si="3"/>
        <v>9.9426713442286303</v>
      </c>
      <c r="J14" s="64">
        <f t="shared" si="3"/>
        <v>11.52562676478138</v>
      </c>
      <c r="K14" s="174">
        <f t="shared" si="3"/>
        <v>6.0066740823136815</v>
      </c>
      <c r="L14" s="174">
        <f t="shared" si="3"/>
        <v>6.7168648926157273</v>
      </c>
      <c r="M14" s="175">
        <f t="shared" si="3"/>
        <v>2.2931462308547959</v>
      </c>
    </row>
    <row r="15" spans="1:16" x14ac:dyDescent="0.2">
      <c r="A15" s="374" t="s">
        <v>37</v>
      </c>
      <c r="B15" s="368" t="s">
        <v>739</v>
      </c>
      <c r="C15" s="278">
        <v>8963</v>
      </c>
      <c r="D15" s="278">
        <v>2363</v>
      </c>
      <c r="E15" s="278">
        <v>2678</v>
      </c>
      <c r="F15" s="278">
        <v>654</v>
      </c>
      <c r="G15" s="278">
        <v>308</v>
      </c>
      <c r="H15" s="278">
        <v>672</v>
      </c>
      <c r="I15" s="278">
        <v>772</v>
      </c>
      <c r="J15" s="278">
        <v>616</v>
      </c>
      <c r="K15" s="394">
        <v>354</v>
      </c>
      <c r="L15" s="194">
        <v>399</v>
      </c>
      <c r="M15" s="190">
        <v>147</v>
      </c>
    </row>
    <row r="16" spans="1:16" x14ac:dyDescent="0.2">
      <c r="A16" s="374"/>
      <c r="B16" s="368" t="s">
        <v>740</v>
      </c>
      <c r="C16" s="64">
        <v>100</v>
      </c>
      <c r="D16" s="64">
        <f>(D15/$C15)*100</f>
        <v>26.363940644873367</v>
      </c>
      <c r="E16" s="64">
        <f t="shared" ref="E16:M16" si="4">(E15/$C15)*100</f>
        <v>29.87838893227714</v>
      </c>
      <c r="F16" s="64">
        <f t="shared" si="4"/>
        <v>7.2966640633716384</v>
      </c>
      <c r="G16" s="64">
        <f t="shared" si="4"/>
        <v>3.4363494365725762</v>
      </c>
      <c r="H16" s="64">
        <f t="shared" si="4"/>
        <v>7.497489679794711</v>
      </c>
      <c r="I16" s="64">
        <f t="shared" si="4"/>
        <v>8.6131875488117817</v>
      </c>
      <c r="J16" s="64">
        <f t="shared" si="4"/>
        <v>6.8726988731451524</v>
      </c>
      <c r="K16" s="174">
        <f t="shared" si="4"/>
        <v>3.9495704563204281</v>
      </c>
      <c r="L16" s="174">
        <f t="shared" si="4"/>
        <v>4.4516344973781097</v>
      </c>
      <c r="M16" s="175">
        <f t="shared" si="4"/>
        <v>1.640075867455093</v>
      </c>
    </row>
    <row r="17" spans="1:13" x14ac:dyDescent="0.2">
      <c r="A17" s="374" t="s">
        <v>38</v>
      </c>
      <c r="B17" s="368" t="s">
        <v>739</v>
      </c>
      <c r="C17" s="278">
        <v>8725</v>
      </c>
      <c r="D17" s="278">
        <v>2694</v>
      </c>
      <c r="E17" s="278">
        <v>2389</v>
      </c>
      <c r="F17" s="278">
        <v>825</v>
      </c>
      <c r="G17" s="278">
        <v>273</v>
      </c>
      <c r="H17" s="278">
        <v>639</v>
      </c>
      <c r="I17" s="278">
        <v>710</v>
      </c>
      <c r="J17" s="278">
        <v>527</v>
      </c>
      <c r="K17" s="394">
        <v>295</v>
      </c>
      <c r="L17" s="194">
        <v>293</v>
      </c>
      <c r="M17" s="190">
        <v>80</v>
      </c>
    </row>
    <row r="18" spans="1:13" x14ac:dyDescent="0.2">
      <c r="A18" s="374"/>
      <c r="B18" s="368" t="s">
        <v>740</v>
      </c>
      <c r="C18" s="64">
        <v>100</v>
      </c>
      <c r="D18" s="64">
        <f>(D17/$C17)*100</f>
        <v>30.876790830945559</v>
      </c>
      <c r="E18" s="64">
        <f t="shared" ref="E18:M18" si="5">(E17/$C17)*100</f>
        <v>27.381088825214899</v>
      </c>
      <c r="F18" s="64">
        <f t="shared" si="5"/>
        <v>9.455587392550143</v>
      </c>
      <c r="G18" s="64">
        <f t="shared" si="5"/>
        <v>3.1289398280802292</v>
      </c>
      <c r="H18" s="64">
        <f t="shared" si="5"/>
        <v>7.3237822349570196</v>
      </c>
      <c r="I18" s="64">
        <f t="shared" si="5"/>
        <v>8.1375358166189109</v>
      </c>
      <c r="J18" s="64">
        <f t="shared" si="5"/>
        <v>6.0401146131805161</v>
      </c>
      <c r="K18" s="174">
        <f t="shared" si="5"/>
        <v>3.3810888252149001</v>
      </c>
      <c r="L18" s="174">
        <f t="shared" si="5"/>
        <v>3.3581661891117478</v>
      </c>
      <c r="M18" s="175">
        <f t="shared" si="5"/>
        <v>0.91690544412607444</v>
      </c>
    </row>
    <row r="19" spans="1:13" x14ac:dyDescent="0.2">
      <c r="A19" s="374" t="s">
        <v>39</v>
      </c>
      <c r="B19" s="368" t="s">
        <v>739</v>
      </c>
      <c r="C19" s="278">
        <v>14190</v>
      </c>
      <c r="D19" s="278">
        <v>2592</v>
      </c>
      <c r="E19" s="278">
        <v>4472</v>
      </c>
      <c r="F19" s="278">
        <v>1323</v>
      </c>
      <c r="G19" s="278">
        <v>512</v>
      </c>
      <c r="H19" s="278">
        <v>1113</v>
      </c>
      <c r="I19" s="278">
        <v>1537</v>
      </c>
      <c r="J19" s="278">
        <v>1120</v>
      </c>
      <c r="K19" s="394">
        <v>636</v>
      </c>
      <c r="L19" s="194">
        <v>625</v>
      </c>
      <c r="M19" s="190">
        <v>260</v>
      </c>
    </row>
    <row r="20" spans="1:13" x14ac:dyDescent="0.2">
      <c r="A20" s="374"/>
      <c r="B20" s="368" t="s">
        <v>740</v>
      </c>
      <c r="C20" s="64">
        <v>100</v>
      </c>
      <c r="D20" s="64">
        <f>(D19/$C19)*100</f>
        <v>18.266384778012686</v>
      </c>
      <c r="E20" s="64">
        <f t="shared" ref="E20:M20" si="6">(E19/$C19)*100</f>
        <v>31.515151515151512</v>
      </c>
      <c r="F20" s="64">
        <f t="shared" si="6"/>
        <v>9.3234672304439741</v>
      </c>
      <c r="G20" s="64">
        <f t="shared" si="6"/>
        <v>3.6081747709654688</v>
      </c>
      <c r="H20" s="64">
        <f t="shared" si="6"/>
        <v>7.8435517970401687</v>
      </c>
      <c r="I20" s="64">
        <f t="shared" si="6"/>
        <v>10.831571529245949</v>
      </c>
      <c r="J20" s="64">
        <f t="shared" si="6"/>
        <v>7.8928823114869626</v>
      </c>
      <c r="K20" s="174">
        <f t="shared" si="6"/>
        <v>4.4820295983086673</v>
      </c>
      <c r="L20" s="174">
        <f t="shared" si="6"/>
        <v>4.4045102184637068</v>
      </c>
      <c r="M20" s="175">
        <f t="shared" si="6"/>
        <v>1.8322762508809023</v>
      </c>
    </row>
    <row r="21" spans="1:13" x14ac:dyDescent="0.2">
      <c r="A21" s="377" t="s">
        <v>40</v>
      </c>
      <c r="B21" s="378"/>
      <c r="C21" s="278"/>
      <c r="D21" s="278"/>
      <c r="E21" s="278"/>
      <c r="F21" s="278"/>
      <c r="G21" s="278"/>
      <c r="H21" s="278"/>
      <c r="I21" s="278"/>
      <c r="J21" s="278"/>
      <c r="K21" s="394"/>
      <c r="L21" s="194"/>
      <c r="M21" s="190"/>
    </row>
    <row r="22" spans="1:13" x14ac:dyDescent="0.2">
      <c r="A22" s="393" t="s">
        <v>41</v>
      </c>
      <c r="B22" s="380"/>
      <c r="C22" s="278"/>
      <c r="D22" s="278"/>
      <c r="E22" s="278"/>
      <c r="F22" s="278"/>
      <c r="G22" s="278"/>
      <c r="H22" s="278"/>
      <c r="I22" s="278"/>
      <c r="J22" s="278"/>
      <c r="K22" s="394"/>
      <c r="L22" s="194"/>
      <c r="M22" s="190"/>
    </row>
    <row r="23" spans="1:13" x14ac:dyDescent="0.2">
      <c r="A23" s="374" t="s">
        <v>61</v>
      </c>
      <c r="B23" s="368" t="s">
        <v>739</v>
      </c>
      <c r="C23" s="194">
        <v>7831</v>
      </c>
      <c r="D23" s="394">
        <v>1655</v>
      </c>
      <c r="E23" s="394">
        <v>1713</v>
      </c>
      <c r="F23" s="394">
        <v>631</v>
      </c>
      <c r="G23" s="394">
        <v>423</v>
      </c>
      <c r="H23" s="394">
        <v>931</v>
      </c>
      <c r="I23" s="394">
        <v>1036</v>
      </c>
      <c r="J23" s="394">
        <v>699</v>
      </c>
      <c r="K23" s="394">
        <v>255</v>
      </c>
      <c r="L23" s="194">
        <v>324</v>
      </c>
      <c r="M23" s="190">
        <v>164</v>
      </c>
    </row>
    <row r="24" spans="1:13" x14ac:dyDescent="0.2">
      <c r="A24" s="374"/>
      <c r="B24" s="368" t="s">
        <v>740</v>
      </c>
      <c r="C24" s="425">
        <v>100</v>
      </c>
      <c r="D24" s="425">
        <f>(D23/$C23)*100</f>
        <v>21.13395479504533</v>
      </c>
      <c r="E24" s="425">
        <f t="shared" ref="E24:M24" si="7">(E23/$C23)*100</f>
        <v>21.874600944962332</v>
      </c>
      <c r="F24" s="425">
        <f t="shared" si="7"/>
        <v>8.0577193206487046</v>
      </c>
      <c r="G24" s="425">
        <f t="shared" si="7"/>
        <v>5.4016089899118889</v>
      </c>
      <c r="H24" s="425">
        <f t="shared" si="7"/>
        <v>11.888647682288342</v>
      </c>
      <c r="I24" s="425">
        <f t="shared" si="7"/>
        <v>13.229472608862213</v>
      </c>
      <c r="J24" s="425">
        <f t="shared" si="7"/>
        <v>8.9260630826203542</v>
      </c>
      <c r="K24" s="425">
        <f t="shared" si="7"/>
        <v>3.2562891073936915</v>
      </c>
      <c r="L24" s="425">
        <f t="shared" si="7"/>
        <v>4.1374026305708087</v>
      </c>
      <c r="M24" s="425">
        <f t="shared" si="7"/>
        <v>2.0942408376963351</v>
      </c>
    </row>
    <row r="25" spans="1:13" ht="16.5" customHeight="1" x14ac:dyDescent="0.2">
      <c r="A25" s="600" t="s">
        <v>970</v>
      </c>
      <c r="B25" s="600"/>
      <c r="C25" s="600"/>
      <c r="D25" s="600"/>
      <c r="E25" s="600"/>
      <c r="F25" s="600"/>
      <c r="G25" s="600"/>
      <c r="H25" s="600"/>
      <c r="I25" s="600"/>
      <c r="J25" s="600"/>
      <c r="K25" s="600"/>
      <c r="L25" s="600"/>
      <c r="M25" s="600"/>
    </row>
    <row r="26" spans="1:13" x14ac:dyDescent="0.2">
      <c r="A26" s="396" t="s">
        <v>971</v>
      </c>
      <c r="B26" s="396"/>
    </row>
  </sheetData>
  <mergeCells count="8">
    <mergeCell ref="O1:P2"/>
    <mergeCell ref="A25:M25"/>
    <mergeCell ref="A1:M1"/>
    <mergeCell ref="A2:M2"/>
    <mergeCell ref="A3:B4"/>
    <mergeCell ref="C3:C4"/>
    <mergeCell ref="D3:L3"/>
    <mergeCell ref="M3:M4"/>
  </mergeCells>
  <hyperlinks>
    <hyperlink ref="O1" location="'Spis tablic'!A4" display="Powrót do spisu treści" xr:uid="{67301D56-E26C-40CB-94BA-6A1AC2E77A72}"/>
    <hyperlink ref="O1:P2" location="'Spis tablic   List of table 6'!A1" display="'Spis tablic   List of table 6'!A1" xr:uid="{171F7497-0506-46D6-B8BB-369AB5C8386F}"/>
  </hyperlinks>
  <pageMargins left="0.7" right="0.7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B89C-3015-4610-A341-EF6CB56CDEA6}">
  <dimension ref="A1:O28"/>
  <sheetViews>
    <sheetView workbookViewId="0">
      <selection activeCell="N4" sqref="N4"/>
    </sheetView>
  </sheetViews>
  <sheetFormatPr defaultColWidth="9.140625" defaultRowHeight="11.25" x14ac:dyDescent="0.2"/>
  <cols>
    <col min="1" max="1" width="26.28515625" style="4" customWidth="1"/>
    <col min="2" max="2" width="4.7109375" style="4" customWidth="1"/>
    <col min="3" max="11" width="10.28515625" style="4" customWidth="1"/>
    <col min="12" max="12" width="11.28515625" style="4" customWidth="1"/>
    <col min="13" max="14" width="9.140625" style="4"/>
    <col min="15" max="15" width="11.28515625" style="4" customWidth="1"/>
    <col min="16" max="16384" width="9.140625" style="4"/>
  </cols>
  <sheetData>
    <row r="1" spans="1:15" s="299" customFormat="1" ht="14.25" x14ac:dyDescent="0.2">
      <c r="A1" s="10" t="s">
        <v>976</v>
      </c>
      <c r="B1" s="10"/>
      <c r="C1" s="10"/>
      <c r="M1" s="474"/>
      <c r="N1" s="560" t="s">
        <v>154</v>
      </c>
      <c r="O1" s="560"/>
    </row>
    <row r="2" spans="1:15" s="299" customFormat="1" ht="14.25" x14ac:dyDescent="0.2">
      <c r="A2" s="359" t="s">
        <v>977</v>
      </c>
      <c r="B2" s="359"/>
      <c r="M2" s="474"/>
      <c r="N2" s="560"/>
      <c r="O2" s="560"/>
    </row>
    <row r="3" spans="1:15" s="299" customFormat="1" ht="30" customHeight="1" x14ac:dyDescent="0.2">
      <c r="A3" s="562" t="s">
        <v>833</v>
      </c>
      <c r="B3" s="563"/>
      <c r="C3" s="495" t="s">
        <v>816</v>
      </c>
      <c r="D3" s="570" t="s">
        <v>823</v>
      </c>
      <c r="E3" s="570"/>
      <c r="F3" s="570"/>
      <c r="G3" s="570"/>
      <c r="H3" s="570"/>
      <c r="I3" s="570"/>
      <c r="J3" s="570"/>
      <c r="K3" s="570"/>
      <c r="L3" s="571"/>
    </row>
    <row r="4" spans="1:15" ht="70.5" customHeight="1" x14ac:dyDescent="0.2">
      <c r="A4" s="566"/>
      <c r="B4" s="567"/>
      <c r="C4" s="543"/>
      <c r="D4" s="412" t="s">
        <v>834</v>
      </c>
      <c r="E4" s="412" t="s">
        <v>835</v>
      </c>
      <c r="F4" s="412" t="s">
        <v>836</v>
      </c>
      <c r="G4" s="412" t="s">
        <v>837</v>
      </c>
      <c r="H4" s="412" t="s">
        <v>838</v>
      </c>
      <c r="I4" s="412" t="s">
        <v>839</v>
      </c>
      <c r="J4" s="412" t="s">
        <v>840</v>
      </c>
      <c r="K4" s="412" t="s">
        <v>841</v>
      </c>
      <c r="L4" s="469" t="s">
        <v>1074</v>
      </c>
    </row>
    <row r="5" spans="1:15" ht="18" customHeight="1" x14ac:dyDescent="0.2">
      <c r="A5" s="449" t="s">
        <v>43</v>
      </c>
      <c r="B5" s="470" t="s">
        <v>739</v>
      </c>
      <c r="C5" s="426">
        <v>72623</v>
      </c>
      <c r="D5" s="426">
        <v>15097</v>
      </c>
      <c r="E5" s="426">
        <v>12522</v>
      </c>
      <c r="F5" s="426">
        <v>5086</v>
      </c>
      <c r="G5" s="426">
        <v>8023</v>
      </c>
      <c r="H5" s="426">
        <v>7760</v>
      </c>
      <c r="I5" s="426">
        <v>5833</v>
      </c>
      <c r="J5" s="426">
        <v>8219</v>
      </c>
      <c r="K5" s="426">
        <v>3153</v>
      </c>
      <c r="L5" s="427">
        <v>3216</v>
      </c>
    </row>
    <row r="6" spans="1:15" x14ac:dyDescent="0.2">
      <c r="A6" s="382" t="s">
        <v>44</v>
      </c>
      <c r="B6" s="368" t="s">
        <v>740</v>
      </c>
      <c r="C6" s="64">
        <v>100</v>
      </c>
      <c r="D6" s="64">
        <v>20.788180053151205</v>
      </c>
      <c r="E6" s="64">
        <v>17.24247139336023</v>
      </c>
      <c r="F6" s="64">
        <v>7.003290968425981</v>
      </c>
      <c r="G6" s="64">
        <v>11.047464301942911</v>
      </c>
      <c r="H6" s="64">
        <v>10.685320077661347</v>
      </c>
      <c r="I6" s="64">
        <v>8.0318907233245671</v>
      </c>
      <c r="J6" s="64">
        <v>11.317351252358069</v>
      </c>
      <c r="K6" s="64">
        <v>4.3415997686683285</v>
      </c>
      <c r="L6" s="271">
        <v>4.4283491455874859</v>
      </c>
    </row>
    <row r="7" spans="1:15" ht="12" x14ac:dyDescent="0.2">
      <c r="A7" s="383" t="s">
        <v>45</v>
      </c>
      <c r="B7" s="158"/>
      <c r="C7" s="351"/>
      <c r="D7" s="351"/>
      <c r="E7" s="351"/>
      <c r="F7" s="351"/>
      <c r="G7" s="351"/>
      <c r="H7" s="351"/>
      <c r="I7" s="351"/>
      <c r="J7" s="351"/>
      <c r="K7" s="351"/>
      <c r="L7" s="352"/>
    </row>
    <row r="8" spans="1:15" x14ac:dyDescent="0.2">
      <c r="A8" s="384" t="s">
        <v>742</v>
      </c>
      <c r="B8" s="376"/>
      <c r="C8" s="194"/>
      <c r="D8" s="194"/>
      <c r="E8" s="194"/>
      <c r="F8" s="194"/>
      <c r="G8" s="194"/>
      <c r="H8" s="194"/>
      <c r="I8" s="194"/>
      <c r="J8" s="194"/>
      <c r="K8" s="194"/>
      <c r="L8" s="190"/>
    </row>
    <row r="9" spans="1:15" x14ac:dyDescent="0.2">
      <c r="A9" s="385" t="s">
        <v>743</v>
      </c>
      <c r="B9" s="368" t="s">
        <v>739</v>
      </c>
      <c r="C9" s="278">
        <v>13837</v>
      </c>
      <c r="D9" s="278">
        <v>2587</v>
      </c>
      <c r="E9" s="278">
        <v>2130</v>
      </c>
      <c r="F9" s="278">
        <v>921</v>
      </c>
      <c r="G9" s="278">
        <v>1746</v>
      </c>
      <c r="H9" s="278">
        <v>1790</v>
      </c>
      <c r="I9" s="278">
        <v>1350</v>
      </c>
      <c r="J9" s="278">
        <v>1389</v>
      </c>
      <c r="K9" s="278">
        <v>563</v>
      </c>
      <c r="L9" s="279">
        <v>629</v>
      </c>
    </row>
    <row r="10" spans="1:15" x14ac:dyDescent="0.2">
      <c r="A10" s="385"/>
      <c r="B10" s="368" t="s">
        <v>740</v>
      </c>
      <c r="C10" s="64">
        <v>100</v>
      </c>
      <c r="D10" s="64">
        <v>18.69624918696249</v>
      </c>
      <c r="E10" s="64">
        <v>15.393510153935102</v>
      </c>
      <c r="F10" s="64">
        <v>6.6560670665606709</v>
      </c>
      <c r="G10" s="64">
        <v>12.618342126183421</v>
      </c>
      <c r="H10" s="64">
        <v>12.936330129363302</v>
      </c>
      <c r="I10" s="64">
        <v>9.7564500975645014</v>
      </c>
      <c r="J10" s="64">
        <v>10.038303100383031</v>
      </c>
      <c r="K10" s="64">
        <v>4.06880104068801</v>
      </c>
      <c r="L10" s="271">
        <v>4.5457830454578305</v>
      </c>
    </row>
    <row r="11" spans="1:15" x14ac:dyDescent="0.2">
      <c r="A11" s="385" t="s">
        <v>94</v>
      </c>
      <c r="B11" s="368" t="s">
        <v>739</v>
      </c>
      <c r="C11" s="278">
        <v>8871</v>
      </c>
      <c r="D11" s="278">
        <v>2665</v>
      </c>
      <c r="E11" s="278">
        <v>1689</v>
      </c>
      <c r="F11" s="278">
        <v>402</v>
      </c>
      <c r="G11" s="278">
        <v>698</v>
      </c>
      <c r="H11" s="278">
        <v>781</v>
      </c>
      <c r="I11" s="278">
        <v>697</v>
      </c>
      <c r="J11" s="278">
        <v>777</v>
      </c>
      <c r="K11" s="278">
        <v>305</v>
      </c>
      <c r="L11" s="279">
        <v>311</v>
      </c>
    </row>
    <row r="12" spans="1:15" x14ac:dyDescent="0.2">
      <c r="A12" s="385"/>
      <c r="B12" s="368" t="s">
        <v>740</v>
      </c>
      <c r="C12" s="64">
        <v>100</v>
      </c>
      <c r="D12" s="64">
        <v>30.04170893924022</v>
      </c>
      <c r="E12" s="64">
        <v>19.039567128846805</v>
      </c>
      <c r="F12" s="64">
        <v>4.5316198850185998</v>
      </c>
      <c r="G12" s="64">
        <v>7.8683350242362753</v>
      </c>
      <c r="H12" s="64">
        <v>8.8039679855709618</v>
      </c>
      <c r="I12" s="64">
        <v>7.8570623379551341</v>
      </c>
      <c r="J12" s="64">
        <v>8.7588772404463988</v>
      </c>
      <c r="K12" s="64">
        <v>3.4381693157479432</v>
      </c>
      <c r="L12" s="271">
        <v>3.5058054334347872</v>
      </c>
    </row>
    <row r="13" spans="1:15" x14ac:dyDescent="0.2">
      <c r="A13" s="385" t="s">
        <v>87</v>
      </c>
      <c r="B13" s="368" t="s">
        <v>739</v>
      </c>
      <c r="C13" s="278">
        <v>12845</v>
      </c>
      <c r="D13" s="278">
        <v>2722</v>
      </c>
      <c r="E13" s="278">
        <v>2621</v>
      </c>
      <c r="F13" s="278">
        <v>921</v>
      </c>
      <c r="G13" s="278">
        <v>1261</v>
      </c>
      <c r="H13" s="278">
        <v>1150</v>
      </c>
      <c r="I13" s="278">
        <v>1122</v>
      </c>
      <c r="J13" s="278">
        <v>1291</v>
      </c>
      <c r="K13" s="278">
        <v>552</v>
      </c>
      <c r="L13" s="279">
        <v>502</v>
      </c>
    </row>
    <row r="14" spans="1:15" x14ac:dyDescent="0.2">
      <c r="A14" s="385"/>
      <c r="B14" s="368" t="s">
        <v>740</v>
      </c>
      <c r="C14" s="64">
        <v>100</v>
      </c>
      <c r="D14" s="64">
        <v>21.191124951342935</v>
      </c>
      <c r="E14" s="64">
        <v>20.404826780848577</v>
      </c>
      <c r="F14" s="64">
        <v>7.1701050992604127</v>
      </c>
      <c r="G14" s="64">
        <v>9.8170494355780455</v>
      </c>
      <c r="H14" s="64">
        <v>8.9528999610743476</v>
      </c>
      <c r="I14" s="64">
        <v>8.7349163098481899</v>
      </c>
      <c r="J14" s="64">
        <v>10.050603347606073</v>
      </c>
      <c r="K14" s="64">
        <v>4.2973919813156867</v>
      </c>
      <c r="L14" s="271">
        <v>3.9081354612689765</v>
      </c>
    </row>
    <row r="15" spans="1:15" x14ac:dyDescent="0.2">
      <c r="A15" s="385" t="s">
        <v>111</v>
      </c>
      <c r="B15" s="368" t="s">
        <v>739</v>
      </c>
      <c r="C15" s="278">
        <v>28133</v>
      </c>
      <c r="D15" s="278">
        <v>6198</v>
      </c>
      <c r="E15" s="278">
        <v>4663</v>
      </c>
      <c r="F15" s="278">
        <v>1543</v>
      </c>
      <c r="G15" s="278">
        <v>2885</v>
      </c>
      <c r="H15" s="278">
        <v>2820</v>
      </c>
      <c r="I15" s="278">
        <v>1928</v>
      </c>
      <c r="J15" s="278">
        <v>3839</v>
      </c>
      <c r="K15" s="278">
        <v>1463</v>
      </c>
      <c r="L15" s="279">
        <v>1485</v>
      </c>
    </row>
    <row r="16" spans="1:15" x14ac:dyDescent="0.2">
      <c r="A16" s="385"/>
      <c r="B16" s="368" t="s">
        <v>740</v>
      </c>
      <c r="C16" s="64">
        <v>100</v>
      </c>
      <c r="D16" s="64">
        <v>22.031066718799984</v>
      </c>
      <c r="E16" s="64">
        <v>16.57484093413429</v>
      </c>
      <c r="F16" s="64">
        <v>5.4846621405466891</v>
      </c>
      <c r="G16" s="64">
        <v>10.254860839583408</v>
      </c>
      <c r="H16" s="64">
        <v>10.023815448050332</v>
      </c>
      <c r="I16" s="64">
        <v>6.8531617673195182</v>
      </c>
      <c r="J16" s="64">
        <v>13.645896278391925</v>
      </c>
      <c r="K16" s="64">
        <v>5.2002985817367504</v>
      </c>
      <c r="L16" s="271">
        <v>5.2784985604094832</v>
      </c>
    </row>
    <row r="17" spans="1:12" x14ac:dyDescent="0.2">
      <c r="A17" s="385" t="s">
        <v>744</v>
      </c>
      <c r="B17" s="368" t="s">
        <v>739</v>
      </c>
      <c r="C17" s="278">
        <v>8937</v>
      </c>
      <c r="D17" s="278">
        <v>925</v>
      </c>
      <c r="E17" s="278">
        <v>1419</v>
      </c>
      <c r="F17" s="278">
        <v>1299</v>
      </c>
      <c r="G17" s="278">
        <v>1433</v>
      </c>
      <c r="H17" s="278">
        <v>1219</v>
      </c>
      <c r="I17" s="278">
        <v>736</v>
      </c>
      <c r="J17" s="278">
        <v>923</v>
      </c>
      <c r="K17" s="278">
        <v>270</v>
      </c>
      <c r="L17" s="279">
        <v>289</v>
      </c>
    </row>
    <row r="18" spans="1:12" x14ac:dyDescent="0.2">
      <c r="A18" s="385"/>
      <c r="B18" s="368" t="s">
        <v>740</v>
      </c>
      <c r="C18" s="64">
        <v>100</v>
      </c>
      <c r="D18" s="64">
        <v>10.350229383462011</v>
      </c>
      <c r="E18" s="64">
        <v>15.87781134608929</v>
      </c>
      <c r="F18" s="64">
        <v>14.535078885532057</v>
      </c>
      <c r="G18" s="64">
        <v>16.034463466487637</v>
      </c>
      <c r="H18" s="64">
        <v>13.639923911827234</v>
      </c>
      <c r="I18" s="64">
        <v>8.2354257580843679</v>
      </c>
      <c r="J18" s="64">
        <v>10.32785050911939</v>
      </c>
      <c r="K18" s="64">
        <v>3.0211480362537766</v>
      </c>
      <c r="L18" s="271">
        <v>3.2337473425086722</v>
      </c>
    </row>
    <row r="19" spans="1:12" ht="20.25" customHeight="1" x14ac:dyDescent="0.2">
      <c r="A19" s="449" t="s">
        <v>51</v>
      </c>
      <c r="B19" s="458" t="s">
        <v>739</v>
      </c>
      <c r="C19" s="278">
        <v>145499</v>
      </c>
      <c r="D19" s="278">
        <v>42795</v>
      </c>
      <c r="E19" s="278">
        <v>29308</v>
      </c>
      <c r="F19" s="278">
        <v>17796</v>
      </c>
      <c r="G19" s="278">
        <v>9508</v>
      </c>
      <c r="H19" s="278">
        <v>11679</v>
      </c>
      <c r="I19" s="278">
        <v>20318</v>
      </c>
      <c r="J19" s="278">
        <v>6704</v>
      </c>
      <c r="K19" s="278">
        <v>2969</v>
      </c>
      <c r="L19" s="279">
        <v>4411</v>
      </c>
    </row>
    <row r="20" spans="1:12" x14ac:dyDescent="0.2">
      <c r="A20" s="382" t="s">
        <v>745</v>
      </c>
      <c r="B20" s="368" t="s">
        <v>740</v>
      </c>
      <c r="C20" s="64">
        <v>100</v>
      </c>
      <c r="D20" s="64">
        <v>29.4</v>
      </c>
      <c r="E20" s="64">
        <v>20.100000000000001</v>
      </c>
      <c r="F20" s="64">
        <v>12.2</v>
      </c>
      <c r="G20" s="64">
        <v>6.5</v>
      </c>
      <c r="H20" s="64">
        <v>8</v>
      </c>
      <c r="I20" s="64">
        <v>14</v>
      </c>
      <c r="J20" s="64">
        <v>4.5999999999999996</v>
      </c>
      <c r="K20" s="64">
        <v>2</v>
      </c>
      <c r="L20" s="271">
        <v>3</v>
      </c>
    </row>
    <row r="21" spans="1:12" x14ac:dyDescent="0.2">
      <c r="A21" s="383" t="s">
        <v>52</v>
      </c>
      <c r="B21" s="158"/>
      <c r="C21" s="194"/>
      <c r="D21" s="194"/>
      <c r="E21" s="194"/>
      <c r="F21" s="194"/>
      <c r="G21" s="194"/>
      <c r="H21" s="194"/>
      <c r="I21" s="194"/>
      <c r="J21" s="194"/>
      <c r="K21" s="194"/>
      <c r="L21" s="190"/>
    </row>
    <row r="22" spans="1:12" x14ac:dyDescent="0.2">
      <c r="A22" s="384" t="s">
        <v>34</v>
      </c>
      <c r="B22" s="376"/>
      <c r="C22" s="194"/>
      <c r="D22" s="194"/>
      <c r="E22" s="194"/>
      <c r="F22" s="194"/>
      <c r="G22" s="194"/>
      <c r="H22" s="194"/>
      <c r="I22" s="194"/>
      <c r="J22" s="194"/>
      <c r="K22" s="194"/>
      <c r="L22" s="190"/>
    </row>
    <row r="23" spans="1:12" x14ac:dyDescent="0.2">
      <c r="A23" s="402" t="s">
        <v>782</v>
      </c>
      <c r="B23" s="368" t="s">
        <v>739</v>
      </c>
      <c r="C23" s="278">
        <v>79329</v>
      </c>
      <c r="D23" s="278">
        <v>20281</v>
      </c>
      <c r="E23" s="278">
        <v>16537</v>
      </c>
      <c r="F23" s="278">
        <v>9917</v>
      </c>
      <c r="G23" s="278">
        <v>4905</v>
      </c>
      <c r="H23" s="278">
        <v>6236</v>
      </c>
      <c r="I23" s="278">
        <v>11828</v>
      </c>
      <c r="J23" s="278">
        <v>4369</v>
      </c>
      <c r="K23" s="278">
        <v>2019</v>
      </c>
      <c r="L23" s="279">
        <v>3235</v>
      </c>
    </row>
    <row r="24" spans="1:12" x14ac:dyDescent="0.2">
      <c r="A24" s="402"/>
      <c r="B24" s="368" t="s">
        <v>740</v>
      </c>
      <c r="C24" s="64">
        <v>100</v>
      </c>
      <c r="D24" s="64">
        <v>25.6</v>
      </c>
      <c r="E24" s="64">
        <v>20.8</v>
      </c>
      <c r="F24" s="64">
        <v>12.5</v>
      </c>
      <c r="G24" s="64">
        <v>6.2</v>
      </c>
      <c r="H24" s="64">
        <v>7.9</v>
      </c>
      <c r="I24" s="64">
        <v>14.9</v>
      </c>
      <c r="J24" s="64">
        <v>5.5</v>
      </c>
      <c r="K24" s="64">
        <v>2.5</v>
      </c>
      <c r="L24" s="271">
        <v>4.0999999999999996</v>
      </c>
    </row>
    <row r="25" spans="1:12" x14ac:dyDescent="0.2">
      <c r="A25" s="402" t="s">
        <v>783</v>
      </c>
      <c r="B25" s="368" t="s">
        <v>739</v>
      </c>
      <c r="C25" s="278">
        <v>66168</v>
      </c>
      <c r="D25" s="278">
        <v>22514</v>
      </c>
      <c r="E25" s="278">
        <v>12769</v>
      </c>
      <c r="F25" s="278">
        <v>7884</v>
      </c>
      <c r="G25" s="278">
        <v>4601</v>
      </c>
      <c r="H25" s="278">
        <v>5447</v>
      </c>
      <c r="I25" s="278">
        <v>8488</v>
      </c>
      <c r="J25" s="278">
        <v>2336</v>
      </c>
      <c r="K25" s="278">
        <v>952</v>
      </c>
      <c r="L25" s="279">
        <v>1178</v>
      </c>
    </row>
    <row r="26" spans="1:12" x14ac:dyDescent="0.2">
      <c r="A26" s="403"/>
      <c r="B26" s="368" t="s">
        <v>740</v>
      </c>
      <c r="C26" s="64">
        <v>100</v>
      </c>
      <c r="D26" s="64">
        <v>34</v>
      </c>
      <c r="E26" s="64">
        <v>19.3</v>
      </c>
      <c r="F26" s="64">
        <v>11.9</v>
      </c>
      <c r="G26" s="64">
        <v>7</v>
      </c>
      <c r="H26" s="64">
        <v>8.1999999999999993</v>
      </c>
      <c r="I26" s="64">
        <v>12.8</v>
      </c>
      <c r="J26" s="64">
        <v>3.5</v>
      </c>
      <c r="K26" s="64">
        <v>1.4</v>
      </c>
      <c r="L26" s="271">
        <v>1.8</v>
      </c>
    </row>
    <row r="27" spans="1:12" ht="18.75" customHeight="1" x14ac:dyDescent="0.2">
      <c r="A27" s="4" t="s">
        <v>983</v>
      </c>
    </row>
    <row r="28" spans="1:12" x14ac:dyDescent="0.2">
      <c r="A28" s="396" t="s">
        <v>984</v>
      </c>
      <c r="B28" s="396"/>
    </row>
  </sheetData>
  <mergeCells count="4">
    <mergeCell ref="A3:B4"/>
    <mergeCell ref="C3:C4"/>
    <mergeCell ref="D3:L3"/>
    <mergeCell ref="N1:O2"/>
  </mergeCells>
  <hyperlinks>
    <hyperlink ref="N1" location="'Spis tablic'!A4" display="Powrót do spisu treści" xr:uid="{6FF50E8F-B4AF-4BCF-8BC2-31757FC4AC8E}"/>
    <hyperlink ref="N1:O2" location="'Spis tablic   List of table 6'!A1" display="'Spis tablic   List of table 6'!A1" xr:uid="{E7C61ED0-9E6A-49A0-B186-853B834040C2}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020D6-66B7-4398-99CE-F0570A1A53E1}">
  <dimension ref="A1:J27"/>
  <sheetViews>
    <sheetView workbookViewId="0">
      <selection activeCell="M5" sqref="M5"/>
    </sheetView>
  </sheetViews>
  <sheetFormatPr defaultRowHeight="12" x14ac:dyDescent="0.2"/>
  <cols>
    <col min="1" max="1" width="22.140625" customWidth="1"/>
    <col min="2" max="2" width="5.85546875" customWidth="1"/>
    <col min="3" max="7" width="14.140625" customWidth="1"/>
    <col min="10" max="10" width="11.140625" customWidth="1"/>
    <col min="13" max="13" width="9.7109375" customWidth="1"/>
  </cols>
  <sheetData>
    <row r="1" spans="1:10" ht="43.5" customHeight="1" x14ac:dyDescent="0.2">
      <c r="A1" s="561" t="s">
        <v>985</v>
      </c>
      <c r="B1" s="561"/>
      <c r="C1" s="561"/>
      <c r="D1" s="561"/>
      <c r="E1" s="561"/>
      <c r="F1" s="561"/>
      <c r="G1" s="561"/>
      <c r="H1" s="474"/>
      <c r="I1" s="560" t="s">
        <v>154</v>
      </c>
      <c r="J1" s="560"/>
    </row>
    <row r="2" spans="1:10" s="422" customFormat="1" ht="41.25" customHeight="1" x14ac:dyDescent="0.2">
      <c r="A2" s="602" t="s">
        <v>986</v>
      </c>
      <c r="B2" s="602"/>
      <c r="C2" s="602"/>
      <c r="D2" s="602"/>
      <c r="E2" s="602"/>
      <c r="F2" s="602"/>
      <c r="G2" s="602"/>
      <c r="H2" s="474"/>
      <c r="I2" s="560"/>
      <c r="J2" s="560"/>
    </row>
    <row r="3" spans="1:10" ht="30" customHeight="1" x14ac:dyDescent="0.2">
      <c r="A3" s="603" t="s">
        <v>842</v>
      </c>
      <c r="B3" s="583"/>
      <c r="C3" s="594" t="s">
        <v>843</v>
      </c>
      <c r="D3" s="512" t="s">
        <v>1102</v>
      </c>
      <c r="E3" s="518"/>
      <c r="F3" s="518"/>
      <c r="G3" s="518"/>
    </row>
    <row r="4" spans="1:10" ht="38.25" customHeight="1" x14ac:dyDescent="0.2">
      <c r="A4" s="604"/>
      <c r="B4" s="585"/>
      <c r="C4" s="595"/>
      <c r="D4" s="512" t="s">
        <v>1103</v>
      </c>
      <c r="E4" s="518"/>
      <c r="F4" s="510"/>
      <c r="G4" s="607" t="s">
        <v>845</v>
      </c>
    </row>
    <row r="5" spans="1:10" ht="33.75" x14ac:dyDescent="0.2">
      <c r="A5" s="605"/>
      <c r="B5" s="587"/>
      <c r="C5" s="606"/>
      <c r="D5" s="412" t="s">
        <v>846</v>
      </c>
      <c r="E5" s="358" t="s">
        <v>847</v>
      </c>
      <c r="F5" s="358" t="s">
        <v>982</v>
      </c>
      <c r="G5" s="608"/>
    </row>
    <row r="6" spans="1:10" ht="18.75" customHeight="1" x14ac:dyDescent="0.2">
      <c r="A6" s="449" t="s">
        <v>1098</v>
      </c>
      <c r="B6" s="470" t="s">
        <v>739</v>
      </c>
      <c r="C6" s="428">
        <v>72882</v>
      </c>
      <c r="D6" s="428">
        <v>57086</v>
      </c>
      <c r="E6" s="428">
        <v>577</v>
      </c>
      <c r="F6" s="428">
        <v>1509</v>
      </c>
      <c r="G6" s="429">
        <v>13710</v>
      </c>
    </row>
    <row r="7" spans="1:10" x14ac:dyDescent="0.2">
      <c r="A7" s="390" t="s">
        <v>1099</v>
      </c>
      <c r="B7" s="368" t="s">
        <v>740</v>
      </c>
      <c r="C7" s="174">
        <v>100</v>
      </c>
      <c r="D7" s="174">
        <f>(D6/$C6)*100</f>
        <v>78.326610136933667</v>
      </c>
      <c r="E7" s="174">
        <f t="shared" ref="E7:G7" si="0">(E6/$C6)*100</f>
        <v>0.79169067808237981</v>
      </c>
      <c r="F7" s="174">
        <f t="shared" si="0"/>
        <v>2.0704700749156171</v>
      </c>
      <c r="G7" s="175">
        <f t="shared" si="0"/>
        <v>18.811229110068332</v>
      </c>
    </row>
    <row r="8" spans="1:10" x14ac:dyDescent="0.2">
      <c r="A8" s="383" t="s">
        <v>741</v>
      </c>
      <c r="B8" s="27"/>
      <c r="C8" s="351"/>
      <c r="D8" s="351"/>
      <c r="E8" s="351"/>
      <c r="F8" s="351"/>
      <c r="G8" s="352"/>
    </row>
    <row r="9" spans="1:10" x14ac:dyDescent="0.2">
      <c r="A9" s="384" t="s">
        <v>34</v>
      </c>
      <c r="B9" s="128"/>
      <c r="C9" s="351"/>
      <c r="D9" s="351"/>
      <c r="E9" s="351"/>
      <c r="F9" s="351"/>
      <c r="G9" s="352"/>
    </row>
    <row r="10" spans="1:10" x14ac:dyDescent="0.2">
      <c r="A10" s="374" t="s">
        <v>60</v>
      </c>
      <c r="B10" s="368" t="s">
        <v>739</v>
      </c>
      <c r="C10" s="194">
        <v>15733</v>
      </c>
      <c r="D10" s="194">
        <v>13259</v>
      </c>
      <c r="E10" s="194">
        <v>19</v>
      </c>
      <c r="F10" s="194">
        <v>439</v>
      </c>
      <c r="G10" s="190">
        <v>2016</v>
      </c>
    </row>
    <row r="11" spans="1:10" x14ac:dyDescent="0.2">
      <c r="A11" s="374"/>
      <c r="B11" s="368" t="s">
        <v>740</v>
      </c>
      <c r="C11" s="174">
        <v>100</v>
      </c>
      <c r="D11" s="174">
        <f>(D10/$C10)*100</f>
        <v>84.275090573952838</v>
      </c>
      <c r="E11" s="174">
        <f t="shared" ref="E11:G11" si="1">(E10/$C10)*100</f>
        <v>0.12076527045064514</v>
      </c>
      <c r="F11" s="174">
        <f t="shared" si="1"/>
        <v>2.7903133540964848</v>
      </c>
      <c r="G11" s="175">
        <f t="shared" si="1"/>
        <v>12.813830801500032</v>
      </c>
    </row>
    <row r="12" spans="1:10" x14ac:dyDescent="0.2">
      <c r="A12" s="374" t="s">
        <v>36</v>
      </c>
      <c r="B12" s="368" t="s">
        <v>739</v>
      </c>
      <c r="C12" s="194">
        <v>5753</v>
      </c>
      <c r="D12" s="194">
        <v>4096</v>
      </c>
      <c r="E12" s="194">
        <v>77</v>
      </c>
      <c r="F12" s="194">
        <v>97</v>
      </c>
      <c r="G12" s="190">
        <v>1483</v>
      </c>
    </row>
    <row r="13" spans="1:10" x14ac:dyDescent="0.2">
      <c r="A13" s="374"/>
      <c r="B13" s="368" t="s">
        <v>740</v>
      </c>
      <c r="C13" s="174">
        <v>100</v>
      </c>
      <c r="D13" s="174">
        <f>(D12/$C12)*100</f>
        <v>71.197636015991662</v>
      </c>
      <c r="E13" s="174">
        <f t="shared" ref="E13:G13" si="2">(E12/$C12)*100</f>
        <v>1.338432122370937</v>
      </c>
      <c r="F13" s="174">
        <f t="shared" si="2"/>
        <v>1.6860768294802713</v>
      </c>
      <c r="G13" s="175">
        <f t="shared" si="2"/>
        <v>25.777855032157138</v>
      </c>
    </row>
    <row r="14" spans="1:10" x14ac:dyDescent="0.2">
      <c r="A14" s="374" t="s">
        <v>351</v>
      </c>
      <c r="B14" s="368" t="s">
        <v>739</v>
      </c>
      <c r="C14" s="194">
        <v>11687</v>
      </c>
      <c r="D14" s="194">
        <v>9319</v>
      </c>
      <c r="E14" s="194">
        <v>69</v>
      </c>
      <c r="F14" s="194">
        <v>285</v>
      </c>
      <c r="G14" s="190">
        <v>2014</v>
      </c>
    </row>
    <row r="15" spans="1:10" x14ac:dyDescent="0.2">
      <c r="A15" s="374"/>
      <c r="B15" s="368" t="s">
        <v>740</v>
      </c>
      <c r="C15" s="174">
        <v>100</v>
      </c>
      <c r="D15" s="174">
        <f>(D14/$C14)*100</f>
        <v>79.738170616924791</v>
      </c>
      <c r="E15" s="174">
        <f t="shared" ref="E15:G15" si="3">(E14/$C14)*100</f>
        <v>0.59039958928724223</v>
      </c>
      <c r="F15" s="174">
        <f t="shared" si="3"/>
        <v>2.4386069992299135</v>
      </c>
      <c r="G15" s="175">
        <f t="shared" si="3"/>
        <v>17.232822794558057</v>
      </c>
    </row>
    <row r="16" spans="1:10" x14ac:dyDescent="0.2">
      <c r="A16" s="374" t="s">
        <v>37</v>
      </c>
      <c r="B16" s="368" t="s">
        <v>739</v>
      </c>
      <c r="C16" s="194">
        <v>8963</v>
      </c>
      <c r="D16" s="194">
        <v>7097</v>
      </c>
      <c r="E16" s="194">
        <v>90</v>
      </c>
      <c r="F16" s="194">
        <v>149</v>
      </c>
      <c r="G16" s="190">
        <v>1627</v>
      </c>
    </row>
    <row r="17" spans="1:7" x14ac:dyDescent="0.2">
      <c r="A17" s="374"/>
      <c r="B17" s="368" t="s">
        <v>740</v>
      </c>
      <c r="C17" s="174">
        <v>100</v>
      </c>
      <c r="D17" s="174">
        <f>(D16/$C16)*100</f>
        <v>79.181077764141477</v>
      </c>
      <c r="E17" s="174">
        <f t="shared" ref="E17:G17" si="4">(E16/$C16)*100</f>
        <v>1.0041280821153631</v>
      </c>
      <c r="F17" s="174">
        <f t="shared" si="4"/>
        <v>1.6623898248354345</v>
      </c>
      <c r="G17" s="175">
        <f t="shared" si="4"/>
        <v>18.152404328907732</v>
      </c>
    </row>
    <row r="18" spans="1:7" x14ac:dyDescent="0.2">
      <c r="A18" s="374" t="s">
        <v>38</v>
      </c>
      <c r="B18" s="368" t="s">
        <v>739</v>
      </c>
      <c r="C18" s="194">
        <v>8725</v>
      </c>
      <c r="D18" s="194">
        <v>7208</v>
      </c>
      <c r="E18" s="194">
        <v>100</v>
      </c>
      <c r="F18" s="194">
        <v>127</v>
      </c>
      <c r="G18" s="190">
        <v>1290</v>
      </c>
    </row>
    <row r="19" spans="1:7" x14ac:dyDescent="0.2">
      <c r="A19" s="374"/>
      <c r="B19" s="368" t="s">
        <v>740</v>
      </c>
      <c r="C19" s="174">
        <v>100</v>
      </c>
      <c r="D19" s="174">
        <f>(D18/$C18)*100</f>
        <v>82.613180515759311</v>
      </c>
      <c r="E19" s="174">
        <f t="shared" ref="E19:G19" si="5">(E18/$C18)*100</f>
        <v>1.1461318051575931</v>
      </c>
      <c r="F19" s="174">
        <f t="shared" si="5"/>
        <v>1.4555873925501432</v>
      </c>
      <c r="G19" s="175">
        <f t="shared" si="5"/>
        <v>14.785100286532952</v>
      </c>
    </row>
    <row r="20" spans="1:7" x14ac:dyDescent="0.2">
      <c r="A20" s="374" t="s">
        <v>39</v>
      </c>
      <c r="B20" s="368" t="s">
        <v>739</v>
      </c>
      <c r="C20" s="194">
        <v>14190</v>
      </c>
      <c r="D20" s="194">
        <v>11112</v>
      </c>
      <c r="E20" s="194">
        <v>173</v>
      </c>
      <c r="F20" s="194">
        <v>242</v>
      </c>
      <c r="G20" s="190">
        <v>2663</v>
      </c>
    </row>
    <row r="21" spans="1:7" x14ac:dyDescent="0.2">
      <c r="A21" s="374"/>
      <c r="B21" s="368" t="s">
        <v>740</v>
      </c>
      <c r="C21" s="174">
        <v>100</v>
      </c>
      <c r="D21" s="174">
        <f>(D20/$C20)*100</f>
        <v>78.308668076109939</v>
      </c>
      <c r="E21" s="174">
        <f t="shared" ref="E21:G21" si="6">(E20/$C20)*100</f>
        <v>1.219168428470754</v>
      </c>
      <c r="F21" s="174">
        <f t="shared" si="6"/>
        <v>1.7054263565891472</v>
      </c>
      <c r="G21" s="175">
        <f t="shared" si="6"/>
        <v>18.766737138830162</v>
      </c>
    </row>
    <row r="22" spans="1:7" x14ac:dyDescent="0.2">
      <c r="A22" s="377" t="s">
        <v>40</v>
      </c>
      <c r="B22" s="378"/>
      <c r="C22" s="194"/>
      <c r="D22" s="194"/>
      <c r="E22" s="194"/>
      <c r="F22" s="194"/>
      <c r="G22" s="190"/>
    </row>
    <row r="23" spans="1:7" x14ac:dyDescent="0.2">
      <c r="A23" s="393" t="s">
        <v>41</v>
      </c>
      <c r="B23" s="380"/>
      <c r="C23" s="194"/>
      <c r="D23" s="194"/>
      <c r="E23" s="194"/>
      <c r="F23" s="194"/>
      <c r="G23" s="190"/>
    </row>
    <row r="24" spans="1:7" x14ac:dyDescent="0.2">
      <c r="A24" s="374" t="s">
        <v>61</v>
      </c>
      <c r="B24" s="368" t="s">
        <v>739</v>
      </c>
      <c r="C24" s="194">
        <v>7831</v>
      </c>
      <c r="D24" s="194">
        <v>4995</v>
      </c>
      <c r="E24" s="194">
        <v>49</v>
      </c>
      <c r="F24" s="194">
        <v>170</v>
      </c>
      <c r="G24" s="190">
        <v>2617</v>
      </c>
    </row>
    <row r="25" spans="1:7" x14ac:dyDescent="0.2">
      <c r="A25" s="374"/>
      <c r="B25" s="368" t="s">
        <v>740</v>
      </c>
      <c r="C25" s="174">
        <v>100</v>
      </c>
      <c r="D25" s="174">
        <f>(D24/$C24)*100</f>
        <v>63.784957221299962</v>
      </c>
      <c r="E25" s="174">
        <f t="shared" ref="E25:G25" si="7">(E24/$C24)*100</f>
        <v>0.6257182990678074</v>
      </c>
      <c r="F25" s="174">
        <f t="shared" si="7"/>
        <v>2.1708594049291277</v>
      </c>
      <c r="G25" s="175">
        <f t="shared" si="7"/>
        <v>33.4184650747031</v>
      </c>
    </row>
    <row r="26" spans="1:7" x14ac:dyDescent="0.2">
      <c r="A26" s="4" t="s">
        <v>987</v>
      </c>
      <c r="B26" s="4"/>
    </row>
    <row r="27" spans="1:7" x14ac:dyDescent="0.2">
      <c r="A27" s="396" t="s">
        <v>988</v>
      </c>
      <c r="B27" s="430"/>
    </row>
  </sheetData>
  <mergeCells count="8">
    <mergeCell ref="I1:J2"/>
    <mergeCell ref="A1:G1"/>
    <mergeCell ref="A2:G2"/>
    <mergeCell ref="A3:B5"/>
    <mergeCell ref="C3:C5"/>
    <mergeCell ref="D3:G3"/>
    <mergeCell ref="D4:F4"/>
    <mergeCell ref="G4:G5"/>
  </mergeCells>
  <hyperlinks>
    <hyperlink ref="I1" location="'Spis tablic'!A4" display="Powrót do spisu treści" xr:uid="{097FAC7C-114F-4A3F-AAD9-A97BB5D88F56}"/>
    <hyperlink ref="I1:J2" location="'Spis tablic   List of table 6'!A1" display="'Spis tablic   List of table 6'!A1" xr:uid="{2972C9F7-DEE9-4160-8181-B2BB416B49CE}"/>
  </hyperlinks>
  <pageMargins left="0.7" right="0.7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B8F2-935C-48B5-8275-8860D1355B28}">
  <dimension ref="A1:M21"/>
  <sheetViews>
    <sheetView workbookViewId="0">
      <selection activeCell="Q5" sqref="Q5"/>
    </sheetView>
  </sheetViews>
  <sheetFormatPr defaultRowHeight="12" x14ac:dyDescent="0.2"/>
  <cols>
    <col min="1" max="1" width="26.42578125" customWidth="1"/>
    <col min="2" max="2" width="3.42578125" customWidth="1"/>
    <col min="3" max="10" width="9.5703125" customWidth="1"/>
    <col min="13" max="13" width="12.85546875" customWidth="1"/>
  </cols>
  <sheetData>
    <row r="1" spans="1:13" ht="44.25" customHeight="1" x14ac:dyDescent="0.2">
      <c r="A1" s="561" t="s">
        <v>992</v>
      </c>
      <c r="B1" s="561"/>
      <c r="C1" s="561"/>
      <c r="D1" s="561"/>
      <c r="E1" s="561"/>
      <c r="F1" s="561"/>
      <c r="G1" s="561"/>
      <c r="H1" s="561"/>
      <c r="I1" s="561"/>
      <c r="J1" s="561"/>
      <c r="K1" s="474"/>
      <c r="L1" s="560" t="s">
        <v>154</v>
      </c>
      <c r="M1" s="560"/>
    </row>
    <row r="2" spans="1:13" ht="28.5" customHeight="1" x14ac:dyDescent="0.2">
      <c r="A2" s="601" t="s">
        <v>993</v>
      </c>
      <c r="B2" s="601"/>
      <c r="C2" s="601"/>
      <c r="D2" s="601"/>
      <c r="E2" s="601"/>
      <c r="F2" s="601"/>
      <c r="G2" s="601"/>
      <c r="H2" s="601"/>
      <c r="I2" s="601"/>
      <c r="J2" s="601"/>
      <c r="K2" s="474"/>
      <c r="L2" s="560"/>
      <c r="M2" s="560"/>
    </row>
    <row r="3" spans="1:13" ht="30" customHeight="1" x14ac:dyDescent="0.2">
      <c r="A3" s="562" t="s">
        <v>815</v>
      </c>
      <c r="B3" s="563"/>
      <c r="C3" s="497" t="s">
        <v>843</v>
      </c>
      <c r="D3" s="571" t="s">
        <v>994</v>
      </c>
      <c r="E3" s="572"/>
      <c r="F3" s="572"/>
      <c r="G3" s="572"/>
      <c r="H3" s="572"/>
      <c r="I3" s="573"/>
      <c r="J3" s="574" t="s">
        <v>995</v>
      </c>
    </row>
    <row r="4" spans="1:13" ht="30" customHeight="1" x14ac:dyDescent="0.2">
      <c r="A4" s="564"/>
      <c r="B4" s="565"/>
      <c r="C4" s="544"/>
      <c r="D4" s="571" t="s">
        <v>844</v>
      </c>
      <c r="E4" s="572"/>
      <c r="F4" s="572"/>
      <c r="G4" s="573"/>
      <c r="H4" s="609" t="s">
        <v>997</v>
      </c>
      <c r="I4" s="609" t="s">
        <v>998</v>
      </c>
      <c r="J4" s="611"/>
    </row>
    <row r="5" spans="1:13" ht="119.25" customHeight="1" x14ac:dyDescent="0.2">
      <c r="A5" s="566"/>
      <c r="B5" s="565"/>
      <c r="C5" s="544"/>
      <c r="D5" s="397" t="s">
        <v>846</v>
      </c>
      <c r="E5" s="397" t="s">
        <v>999</v>
      </c>
      <c r="F5" s="397" t="s">
        <v>1000</v>
      </c>
      <c r="G5" s="397" t="s">
        <v>996</v>
      </c>
      <c r="H5" s="610"/>
      <c r="I5" s="610"/>
      <c r="J5" s="575"/>
    </row>
    <row r="6" spans="1:13" ht="19.5" customHeight="1" x14ac:dyDescent="0.2">
      <c r="A6" s="449" t="s">
        <v>1096</v>
      </c>
      <c r="B6" s="470" t="s">
        <v>739</v>
      </c>
      <c r="C6" s="428">
        <v>72623</v>
      </c>
      <c r="D6" s="428">
        <v>62428</v>
      </c>
      <c r="E6" s="428">
        <v>1550</v>
      </c>
      <c r="F6" s="428">
        <v>386</v>
      </c>
      <c r="G6" s="428">
        <v>1540</v>
      </c>
      <c r="H6" s="428">
        <v>6251</v>
      </c>
      <c r="I6" s="428">
        <v>165</v>
      </c>
      <c r="J6" s="429">
        <v>303</v>
      </c>
    </row>
    <row r="7" spans="1:13" x14ac:dyDescent="0.2">
      <c r="A7" s="390" t="s">
        <v>1097</v>
      </c>
      <c r="B7" s="368" t="s">
        <v>740</v>
      </c>
      <c r="C7" s="174">
        <v>100</v>
      </c>
      <c r="D7" s="174">
        <v>85.961747655701359</v>
      </c>
      <c r="E7" s="174">
        <v>2.1343100670586455</v>
      </c>
      <c r="F7" s="174">
        <v>0.53151205540944335</v>
      </c>
      <c r="G7" s="174">
        <v>2.1205403246905252</v>
      </c>
      <c r="H7" s="174">
        <v>8.6074659543119942</v>
      </c>
      <c r="I7" s="174">
        <v>0.22720074907398485</v>
      </c>
      <c r="J7" s="175">
        <v>0.41722319375404482</v>
      </c>
    </row>
    <row r="8" spans="1:13" x14ac:dyDescent="0.2">
      <c r="A8" s="383" t="s">
        <v>45</v>
      </c>
      <c r="B8" s="158"/>
      <c r="C8" s="351"/>
      <c r="D8" s="351"/>
      <c r="E8" s="351"/>
      <c r="F8" s="351"/>
      <c r="G8" s="351"/>
      <c r="H8" s="351"/>
      <c r="I8" s="351"/>
      <c r="J8" s="352"/>
    </row>
    <row r="9" spans="1:13" x14ac:dyDescent="0.2">
      <c r="A9" s="384" t="s">
        <v>742</v>
      </c>
      <c r="B9" s="376"/>
      <c r="C9" s="351"/>
      <c r="D9" s="351"/>
      <c r="E9" s="351"/>
      <c r="F9" s="351"/>
      <c r="G9" s="351"/>
      <c r="H9" s="351"/>
      <c r="I9" s="351"/>
      <c r="J9" s="352"/>
    </row>
    <row r="10" spans="1:13" x14ac:dyDescent="0.2">
      <c r="A10" s="385" t="s">
        <v>743</v>
      </c>
      <c r="B10" s="368" t="s">
        <v>739</v>
      </c>
      <c r="C10" s="194">
        <v>13837</v>
      </c>
      <c r="D10" s="194">
        <v>11697</v>
      </c>
      <c r="E10" s="194">
        <v>421</v>
      </c>
      <c r="F10" s="194">
        <v>28</v>
      </c>
      <c r="G10" s="194">
        <v>311</v>
      </c>
      <c r="H10" s="194">
        <v>1328</v>
      </c>
      <c r="I10" s="194">
        <v>17</v>
      </c>
      <c r="J10" s="190">
        <v>35</v>
      </c>
    </row>
    <row r="11" spans="1:13" x14ac:dyDescent="0.2">
      <c r="A11" s="385"/>
      <c r="B11" s="368" t="s">
        <v>740</v>
      </c>
      <c r="C11" s="174">
        <v>100</v>
      </c>
      <c r="D11" s="174">
        <v>84.534219845342193</v>
      </c>
      <c r="E11" s="174">
        <v>3.04256703042567</v>
      </c>
      <c r="F11" s="174">
        <v>0.20235600202356002</v>
      </c>
      <c r="G11" s="174">
        <v>2.2475970224759703</v>
      </c>
      <c r="H11" s="174">
        <v>9.597456095974561</v>
      </c>
      <c r="I11" s="174">
        <v>0.12285900122859</v>
      </c>
      <c r="J11" s="175">
        <v>0.25294500252945001</v>
      </c>
    </row>
    <row r="12" spans="1:13" x14ac:dyDescent="0.2">
      <c r="A12" s="385" t="s">
        <v>94</v>
      </c>
      <c r="B12" s="368" t="s">
        <v>739</v>
      </c>
      <c r="C12" s="194">
        <v>8871</v>
      </c>
      <c r="D12" s="194">
        <v>8032</v>
      </c>
      <c r="E12" s="194">
        <v>222</v>
      </c>
      <c r="F12" s="194">
        <v>94</v>
      </c>
      <c r="G12" s="194">
        <v>193</v>
      </c>
      <c r="H12" s="194">
        <v>291</v>
      </c>
      <c r="I12" s="194">
        <v>19</v>
      </c>
      <c r="J12" s="190">
        <v>20</v>
      </c>
    </row>
    <row r="13" spans="1:13" x14ac:dyDescent="0.2">
      <c r="A13" s="385"/>
      <c r="B13" s="368" t="s">
        <v>740</v>
      </c>
      <c r="C13" s="174">
        <v>100</v>
      </c>
      <c r="D13" s="174">
        <v>90.542216210122874</v>
      </c>
      <c r="E13" s="174">
        <v>2.5025363544132566</v>
      </c>
      <c r="F13" s="174">
        <v>1.0596325104272348</v>
      </c>
      <c r="G13" s="174">
        <v>2.1756284522601739</v>
      </c>
      <c r="H13" s="174">
        <v>3.2803517078119717</v>
      </c>
      <c r="I13" s="174">
        <v>0.21418103934167509</v>
      </c>
      <c r="J13" s="175">
        <v>0.22545372562281593</v>
      </c>
    </row>
    <row r="14" spans="1:13" x14ac:dyDescent="0.2">
      <c r="A14" s="385" t="s">
        <v>87</v>
      </c>
      <c r="B14" s="368" t="s">
        <v>739</v>
      </c>
      <c r="C14" s="194">
        <v>12845</v>
      </c>
      <c r="D14" s="194">
        <v>10850</v>
      </c>
      <c r="E14" s="194">
        <v>299</v>
      </c>
      <c r="F14" s="194">
        <v>56</v>
      </c>
      <c r="G14" s="194">
        <v>272</v>
      </c>
      <c r="H14" s="194">
        <v>1292</v>
      </c>
      <c r="I14" s="194">
        <v>22</v>
      </c>
      <c r="J14" s="190">
        <v>54</v>
      </c>
    </row>
    <row r="15" spans="1:13" x14ac:dyDescent="0.2">
      <c r="A15" s="385"/>
      <c r="B15" s="368" t="s">
        <v>740</v>
      </c>
      <c r="C15" s="174">
        <v>100</v>
      </c>
      <c r="D15" s="174">
        <v>84.46866485013625</v>
      </c>
      <c r="E15" s="174">
        <v>2.3277539898793305</v>
      </c>
      <c r="F15" s="174">
        <v>0.43596730245231607</v>
      </c>
      <c r="G15" s="174">
        <v>2.117555469054107</v>
      </c>
      <c r="H15" s="174">
        <v>10.058388478007005</v>
      </c>
      <c r="I15" s="174">
        <v>0.17127286882055276</v>
      </c>
      <c r="J15" s="175">
        <v>0.42039704165044761</v>
      </c>
    </row>
    <row r="16" spans="1:13" x14ac:dyDescent="0.2">
      <c r="A16" s="385" t="s">
        <v>111</v>
      </c>
      <c r="B16" s="368" t="s">
        <v>739</v>
      </c>
      <c r="C16" s="194">
        <v>28133</v>
      </c>
      <c r="D16" s="194">
        <v>23795</v>
      </c>
      <c r="E16" s="194">
        <v>460</v>
      </c>
      <c r="F16" s="194">
        <v>154</v>
      </c>
      <c r="G16" s="194">
        <v>644</v>
      </c>
      <c r="H16" s="194">
        <v>2834</v>
      </c>
      <c r="I16" s="194">
        <v>92</v>
      </c>
      <c r="J16" s="190">
        <v>154</v>
      </c>
    </row>
    <row r="17" spans="1:10" x14ac:dyDescent="0.2">
      <c r="A17" s="385"/>
      <c r="B17" s="368" t="s">
        <v>740</v>
      </c>
      <c r="C17" s="174">
        <v>100</v>
      </c>
      <c r="D17" s="174">
        <v>84.580386023531091</v>
      </c>
      <c r="E17" s="174">
        <v>1.6350904631571466</v>
      </c>
      <c r="F17" s="174">
        <v>0.54739985070913155</v>
      </c>
      <c r="G17" s="174">
        <v>2.2891266484200048</v>
      </c>
      <c r="H17" s="174">
        <v>10.073579070842072</v>
      </c>
      <c r="I17" s="174">
        <v>0.32701809263142928</v>
      </c>
      <c r="J17" s="175">
        <v>0.54739985070913155</v>
      </c>
    </row>
    <row r="18" spans="1:10" x14ac:dyDescent="0.2">
      <c r="A18" s="385" t="s">
        <v>744</v>
      </c>
      <c r="B18" s="368" t="s">
        <v>739</v>
      </c>
      <c r="C18" s="194">
        <v>8937</v>
      </c>
      <c r="D18" s="194">
        <v>8054</v>
      </c>
      <c r="E18" s="194">
        <v>148</v>
      </c>
      <c r="F18" s="194">
        <v>54</v>
      </c>
      <c r="G18" s="194">
        <v>120</v>
      </c>
      <c r="H18" s="194">
        <v>506</v>
      </c>
      <c r="I18" s="194">
        <v>15</v>
      </c>
      <c r="J18" s="190">
        <v>40</v>
      </c>
    </row>
    <row r="19" spans="1:10" x14ac:dyDescent="0.2">
      <c r="A19" s="385"/>
      <c r="B19" s="368" t="s">
        <v>740</v>
      </c>
      <c r="C19" s="174">
        <v>100</v>
      </c>
      <c r="D19" s="174">
        <v>90.119726977733023</v>
      </c>
      <c r="E19" s="174">
        <v>1.6560367013539219</v>
      </c>
      <c r="F19" s="174">
        <v>0.60422960725075525</v>
      </c>
      <c r="G19" s="174">
        <v>1.3427324605572339</v>
      </c>
      <c r="H19" s="174">
        <v>5.6618552086830034</v>
      </c>
      <c r="I19" s="174">
        <v>0.16784155756965424</v>
      </c>
      <c r="J19" s="175">
        <v>0.44757748685241128</v>
      </c>
    </row>
    <row r="20" spans="1:10" x14ac:dyDescent="0.2">
      <c r="A20" s="600"/>
      <c r="B20" s="600"/>
      <c r="C20" s="600"/>
      <c r="D20" s="600"/>
      <c r="E20" s="600"/>
      <c r="F20" s="600"/>
      <c r="G20" s="600"/>
      <c r="H20" s="600"/>
      <c r="I20" s="600"/>
      <c r="J20" s="600"/>
    </row>
    <row r="21" spans="1:10" x14ac:dyDescent="0.2">
      <c r="A21" s="396"/>
      <c r="B21" s="396"/>
      <c r="C21" s="4"/>
      <c r="D21" s="4"/>
      <c r="E21" s="4"/>
      <c r="F21" s="4"/>
      <c r="G21" s="4"/>
      <c r="H21" s="4"/>
      <c r="I21" s="4"/>
      <c r="J21" s="4"/>
    </row>
  </sheetData>
  <mergeCells count="11">
    <mergeCell ref="L1:M2"/>
    <mergeCell ref="A20:J20"/>
    <mergeCell ref="D4:G4"/>
    <mergeCell ref="H4:H5"/>
    <mergeCell ref="I4:I5"/>
    <mergeCell ref="J3:J5"/>
    <mergeCell ref="D3:I3"/>
    <mergeCell ref="A1:J1"/>
    <mergeCell ref="A2:J2"/>
    <mergeCell ref="A3:B5"/>
    <mergeCell ref="C3:C5"/>
  </mergeCells>
  <hyperlinks>
    <hyperlink ref="L1" location="'Spis tablic'!A4" display="Powrót do spisu treści" xr:uid="{5CA3DA55-D55A-464A-93C9-214C20D7D9A1}"/>
    <hyperlink ref="L1:M2" location="'Spis tablic   List of table 6'!A1" display="'Spis tablic   List of table 6'!A1" xr:uid="{9A33B1F2-DB69-4B1F-A03D-265EF9231831}"/>
  </hyperlinks>
  <pageMargins left="0.7" right="0.7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4122-8366-497E-93E6-6EB804137F0F}">
  <dimension ref="A1:N13"/>
  <sheetViews>
    <sheetView workbookViewId="0">
      <selection activeCell="P4" sqref="P4"/>
    </sheetView>
  </sheetViews>
  <sheetFormatPr defaultRowHeight="12" x14ac:dyDescent="0.2"/>
  <cols>
    <col min="1" max="1" width="26.42578125" customWidth="1"/>
    <col min="2" max="2" width="3.42578125" customWidth="1"/>
    <col min="3" max="11" width="11.42578125" customWidth="1"/>
    <col min="14" max="14" width="11.7109375" customWidth="1"/>
  </cols>
  <sheetData>
    <row r="1" spans="1:14" ht="44.25" customHeight="1" x14ac:dyDescent="0.2">
      <c r="A1" s="561" t="s">
        <v>1003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474"/>
      <c r="M1" s="560" t="s">
        <v>154</v>
      </c>
      <c r="N1" s="560"/>
    </row>
    <row r="2" spans="1:14" ht="28.5" customHeight="1" x14ac:dyDescent="0.2">
      <c r="A2" s="601" t="s">
        <v>1004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474"/>
      <c r="M2" s="560"/>
      <c r="N2" s="560"/>
    </row>
    <row r="3" spans="1:14" ht="30" customHeight="1" x14ac:dyDescent="0.2">
      <c r="A3" s="569" t="s">
        <v>815</v>
      </c>
      <c r="B3" s="569"/>
      <c r="C3" s="490" t="s">
        <v>843</v>
      </c>
      <c r="D3" s="570" t="s">
        <v>848</v>
      </c>
      <c r="E3" s="570"/>
      <c r="F3" s="570"/>
      <c r="G3" s="570"/>
      <c r="H3" s="570"/>
      <c r="I3" s="570"/>
      <c r="J3" s="570"/>
      <c r="K3" s="571"/>
    </row>
    <row r="4" spans="1:14" ht="132" customHeight="1" x14ac:dyDescent="0.2">
      <c r="A4" s="569"/>
      <c r="B4" s="569"/>
      <c r="C4" s="490"/>
      <c r="D4" s="363" t="s">
        <v>846</v>
      </c>
      <c r="E4" s="363" t="s">
        <v>1005</v>
      </c>
      <c r="F4" s="363" t="s">
        <v>1006</v>
      </c>
      <c r="G4" s="363" t="s">
        <v>1007</v>
      </c>
      <c r="H4" s="363" t="s">
        <v>1008</v>
      </c>
      <c r="I4" s="363" t="s">
        <v>1009</v>
      </c>
      <c r="J4" s="363" t="s">
        <v>1010</v>
      </c>
      <c r="K4" s="364" t="s">
        <v>1011</v>
      </c>
    </row>
    <row r="5" spans="1:14" ht="18.75" customHeight="1" x14ac:dyDescent="0.2">
      <c r="A5" s="449" t="s">
        <v>1096</v>
      </c>
      <c r="B5" s="470" t="s">
        <v>739</v>
      </c>
      <c r="C5" s="428">
        <v>145499</v>
      </c>
      <c r="D5" s="428">
        <v>129334</v>
      </c>
      <c r="E5" s="428">
        <v>4456</v>
      </c>
      <c r="F5" s="428">
        <v>4376</v>
      </c>
      <c r="G5" s="428">
        <v>1239</v>
      </c>
      <c r="H5" s="428">
        <v>4748</v>
      </c>
      <c r="I5" s="428">
        <v>869</v>
      </c>
      <c r="J5" s="428">
        <v>387</v>
      </c>
      <c r="K5" s="429">
        <v>82</v>
      </c>
    </row>
    <row r="6" spans="1:14" x14ac:dyDescent="0.2">
      <c r="A6" s="390" t="s">
        <v>1097</v>
      </c>
      <c r="B6" s="368" t="s">
        <v>740</v>
      </c>
      <c r="C6" s="174">
        <v>100</v>
      </c>
      <c r="D6" s="174">
        <v>88.9</v>
      </c>
      <c r="E6" s="174">
        <v>3.1</v>
      </c>
      <c r="F6" s="174">
        <v>3</v>
      </c>
      <c r="G6" s="174">
        <v>0.9</v>
      </c>
      <c r="H6" s="174">
        <v>3.3</v>
      </c>
      <c r="I6" s="174">
        <v>0.6</v>
      </c>
      <c r="J6" s="174">
        <v>0.3</v>
      </c>
      <c r="K6" s="175">
        <v>0.1</v>
      </c>
    </row>
    <row r="7" spans="1:14" x14ac:dyDescent="0.2">
      <c r="A7" s="383" t="s">
        <v>52</v>
      </c>
      <c r="B7" s="158"/>
      <c r="C7" s="351"/>
      <c r="D7" s="351"/>
      <c r="E7" s="351"/>
      <c r="F7" s="351"/>
      <c r="G7" s="351"/>
      <c r="H7" s="351"/>
      <c r="I7" s="351"/>
      <c r="J7" s="351"/>
      <c r="K7" s="352"/>
    </row>
    <row r="8" spans="1:14" x14ac:dyDescent="0.2">
      <c r="A8" s="384" t="s">
        <v>34</v>
      </c>
      <c r="B8" s="376"/>
      <c r="C8" s="351"/>
      <c r="D8" s="351"/>
      <c r="E8" s="351"/>
      <c r="F8" s="351"/>
      <c r="G8" s="351"/>
      <c r="H8" s="351"/>
      <c r="I8" s="351"/>
      <c r="J8" s="351"/>
      <c r="K8" s="352"/>
    </row>
    <row r="9" spans="1:14" x14ac:dyDescent="0.2">
      <c r="A9" s="402" t="s">
        <v>782</v>
      </c>
      <c r="B9" s="368" t="s">
        <v>739</v>
      </c>
      <c r="C9" s="194">
        <v>79329</v>
      </c>
      <c r="D9" s="194">
        <v>71007</v>
      </c>
      <c r="E9" s="194">
        <v>2352</v>
      </c>
      <c r="F9" s="194">
        <v>2343</v>
      </c>
      <c r="G9" s="194">
        <v>747</v>
      </c>
      <c r="H9" s="194">
        <v>2296</v>
      </c>
      <c r="I9" s="194">
        <v>382</v>
      </c>
      <c r="J9" s="194">
        <v>158</v>
      </c>
      <c r="K9" s="190">
        <v>46</v>
      </c>
    </row>
    <row r="10" spans="1:14" x14ac:dyDescent="0.2">
      <c r="A10" s="402"/>
      <c r="B10" s="368" t="s">
        <v>740</v>
      </c>
      <c r="C10" s="174">
        <v>100</v>
      </c>
      <c r="D10" s="174">
        <v>89.5</v>
      </c>
      <c r="E10" s="174">
        <v>3</v>
      </c>
      <c r="F10" s="174">
        <v>3</v>
      </c>
      <c r="G10" s="174">
        <v>0.9</v>
      </c>
      <c r="H10" s="174">
        <v>2.9</v>
      </c>
      <c r="I10" s="174">
        <v>0.5</v>
      </c>
      <c r="J10" s="174">
        <v>0.2</v>
      </c>
      <c r="K10" s="175">
        <v>0.1</v>
      </c>
    </row>
    <row r="11" spans="1:14" x14ac:dyDescent="0.2">
      <c r="A11" s="402" t="s">
        <v>783</v>
      </c>
      <c r="B11" s="368" t="s">
        <v>739</v>
      </c>
      <c r="C11" s="194">
        <v>66168</v>
      </c>
      <c r="D11" s="194">
        <v>58324</v>
      </c>
      <c r="E11" s="194">
        <v>2108</v>
      </c>
      <c r="F11" s="194">
        <v>2031</v>
      </c>
      <c r="G11" s="194">
        <v>491</v>
      </c>
      <c r="H11" s="194">
        <v>2456</v>
      </c>
      <c r="I11" s="194">
        <v>487</v>
      </c>
      <c r="J11" s="194">
        <v>227</v>
      </c>
      <c r="K11" s="190">
        <v>39</v>
      </c>
    </row>
    <row r="12" spans="1:14" x14ac:dyDescent="0.2">
      <c r="A12" s="403"/>
      <c r="B12" s="368" t="s">
        <v>740</v>
      </c>
      <c r="C12" s="174">
        <v>100</v>
      </c>
      <c r="D12" s="174">
        <v>88.1</v>
      </c>
      <c r="E12" s="174">
        <v>3.2</v>
      </c>
      <c r="F12" s="174">
        <v>3.1</v>
      </c>
      <c r="G12" s="174">
        <v>0.7</v>
      </c>
      <c r="H12" s="174">
        <v>3.7</v>
      </c>
      <c r="I12" s="174">
        <v>0.7</v>
      </c>
      <c r="J12" s="174">
        <v>0.3</v>
      </c>
      <c r="K12" s="175">
        <v>0.1</v>
      </c>
    </row>
    <row r="13" spans="1:14" x14ac:dyDescent="0.2">
      <c r="A13" s="396"/>
      <c r="B13" s="396"/>
      <c r="C13" s="4"/>
      <c r="D13" s="4"/>
      <c r="E13" s="4"/>
      <c r="F13" s="4"/>
      <c r="G13" s="4"/>
      <c r="H13" s="4"/>
      <c r="I13" s="4"/>
      <c r="J13" s="4"/>
    </row>
  </sheetData>
  <mergeCells count="6">
    <mergeCell ref="M1:N2"/>
    <mergeCell ref="A3:B4"/>
    <mergeCell ref="C3:C4"/>
    <mergeCell ref="D3:K3"/>
    <mergeCell ref="A1:K1"/>
    <mergeCell ref="A2:K2"/>
  </mergeCells>
  <hyperlinks>
    <hyperlink ref="M1" location="'Spis tablic'!A4" display="Powrót do spisu treści" xr:uid="{4C467B2B-45B7-464A-AABA-121988849D06}"/>
    <hyperlink ref="M1:N2" location="'Spis tablic   List of table 6'!A1" display="'Spis tablic   List of table 6'!A1" xr:uid="{85573961-C4C4-4A45-B86A-7E0D2604A31E}"/>
  </hyperlinks>
  <pageMargins left="0.7" right="0.7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C19A-8703-420C-BD2B-49DF773796C8}">
  <dimension ref="A1:H49"/>
  <sheetViews>
    <sheetView workbookViewId="0">
      <selection activeCell="J24" sqref="J24"/>
    </sheetView>
  </sheetViews>
  <sheetFormatPr defaultColWidth="9.140625" defaultRowHeight="11.25" x14ac:dyDescent="0.2"/>
  <cols>
    <col min="1" max="1" width="26.28515625" style="4" customWidth="1"/>
    <col min="2" max="2" width="5.140625" style="4" customWidth="1"/>
    <col min="3" max="5" width="13.85546875" style="4" customWidth="1"/>
    <col min="6" max="6" width="9.140625" style="4"/>
    <col min="7" max="8" width="10.85546875" style="4" customWidth="1"/>
    <col min="9" max="16384" width="9.140625" style="4"/>
  </cols>
  <sheetData>
    <row r="1" spans="1:8" ht="14.25" x14ac:dyDescent="0.2">
      <c r="A1" s="491" t="s">
        <v>1075</v>
      </c>
      <c r="B1" s="491"/>
      <c r="C1" s="491"/>
      <c r="D1" s="491"/>
      <c r="E1" s="491"/>
      <c r="F1" s="474"/>
      <c r="G1" s="560" t="s">
        <v>154</v>
      </c>
      <c r="H1" s="560"/>
    </row>
    <row r="2" spans="1:8" ht="14.25" x14ac:dyDescent="0.2">
      <c r="A2" s="493" t="s">
        <v>1076</v>
      </c>
      <c r="B2" s="493"/>
      <c r="C2" s="493"/>
      <c r="D2" s="493"/>
      <c r="E2" s="493"/>
      <c r="F2" s="474"/>
      <c r="G2" s="560"/>
      <c r="H2" s="560"/>
    </row>
    <row r="3" spans="1:8" ht="71.25" customHeight="1" x14ac:dyDescent="0.2">
      <c r="A3" s="557" t="s">
        <v>833</v>
      </c>
      <c r="B3" s="558"/>
      <c r="C3" s="363" t="s">
        <v>747</v>
      </c>
      <c r="D3" s="363" t="s">
        <v>849</v>
      </c>
      <c r="E3" s="364" t="s">
        <v>850</v>
      </c>
    </row>
    <row r="4" spans="1:8" s="32" customFormat="1" ht="18.75" customHeight="1" x14ac:dyDescent="0.2">
      <c r="A4" s="449" t="s">
        <v>30</v>
      </c>
      <c r="B4" s="458" t="s">
        <v>739</v>
      </c>
      <c r="C4" s="79">
        <v>209339</v>
      </c>
      <c r="D4" s="79">
        <v>187068</v>
      </c>
      <c r="E4" s="80">
        <v>22271</v>
      </c>
    </row>
    <row r="5" spans="1:8" s="32" customFormat="1" x14ac:dyDescent="0.2">
      <c r="A5" s="371" t="s">
        <v>31</v>
      </c>
      <c r="B5" s="368" t="s">
        <v>740</v>
      </c>
      <c r="C5" s="217">
        <v>100</v>
      </c>
      <c r="D5" s="217">
        <f>(D4/$C4)*100</f>
        <v>89.361275252103042</v>
      </c>
      <c r="E5" s="221">
        <f>(E4/$C4)*100</f>
        <v>10.638724747896951</v>
      </c>
    </row>
    <row r="6" spans="1:8" x14ac:dyDescent="0.2">
      <c r="A6" s="374" t="s">
        <v>32</v>
      </c>
      <c r="B6" s="158"/>
      <c r="C6" s="19"/>
      <c r="D6" s="19"/>
      <c r="E6" s="20"/>
    </row>
    <row r="7" spans="1:8" x14ac:dyDescent="0.2">
      <c r="A7" s="375" t="s">
        <v>33</v>
      </c>
      <c r="B7" s="376"/>
      <c r="C7" s="19"/>
      <c r="D7" s="19"/>
      <c r="E7" s="20"/>
    </row>
    <row r="8" spans="1:8" x14ac:dyDescent="0.2">
      <c r="A8" s="377" t="s">
        <v>741</v>
      </c>
      <c r="B8" s="378"/>
      <c r="C8" s="19"/>
      <c r="D8" s="19"/>
      <c r="E8" s="20"/>
    </row>
    <row r="9" spans="1:8" x14ac:dyDescent="0.2">
      <c r="A9" s="379" t="s">
        <v>34</v>
      </c>
      <c r="B9" s="380"/>
      <c r="C9" s="19"/>
      <c r="D9" s="19"/>
      <c r="E9" s="20"/>
    </row>
    <row r="10" spans="1:8" x14ac:dyDescent="0.2">
      <c r="A10" s="374" t="s">
        <v>60</v>
      </c>
      <c r="B10" s="368" t="s">
        <v>739</v>
      </c>
      <c r="C10" s="19">
        <v>34154</v>
      </c>
      <c r="D10" s="19">
        <v>31017</v>
      </c>
      <c r="E10" s="20">
        <v>3137</v>
      </c>
    </row>
    <row r="11" spans="1:8" x14ac:dyDescent="0.2">
      <c r="A11" s="374"/>
      <c r="B11" s="368" t="s">
        <v>740</v>
      </c>
      <c r="C11" s="38">
        <v>100</v>
      </c>
      <c r="D11" s="38">
        <f>(D10/$C10)*100</f>
        <v>90.815131463371785</v>
      </c>
      <c r="E11" s="39">
        <f>(E10/$C10)*100</f>
        <v>9.1848685366282137</v>
      </c>
    </row>
    <row r="12" spans="1:8" x14ac:dyDescent="0.2">
      <c r="A12" s="374" t="s">
        <v>36</v>
      </c>
      <c r="B12" s="368" t="s">
        <v>739</v>
      </c>
      <c r="C12" s="19">
        <v>17013</v>
      </c>
      <c r="D12" s="19">
        <v>15545</v>
      </c>
      <c r="E12" s="20">
        <v>1468</v>
      </c>
    </row>
    <row r="13" spans="1:8" x14ac:dyDescent="0.2">
      <c r="A13" s="374"/>
      <c r="B13" s="368" t="s">
        <v>740</v>
      </c>
      <c r="C13" s="38">
        <v>100</v>
      </c>
      <c r="D13" s="38">
        <f>(D12/$C12)*100</f>
        <v>91.371304296714271</v>
      </c>
      <c r="E13" s="39">
        <f>(E12/$C12)*100</f>
        <v>8.6286957032857234</v>
      </c>
    </row>
    <row r="14" spans="1:8" x14ac:dyDescent="0.2">
      <c r="A14" s="374" t="s">
        <v>350</v>
      </c>
      <c r="B14" s="368" t="s">
        <v>739</v>
      </c>
      <c r="C14" s="19">
        <v>26856</v>
      </c>
      <c r="D14" s="19">
        <v>22036</v>
      </c>
      <c r="E14" s="20">
        <v>4820</v>
      </c>
    </row>
    <row r="15" spans="1:8" x14ac:dyDescent="0.2">
      <c r="A15" s="374"/>
      <c r="B15" s="368" t="s">
        <v>740</v>
      </c>
      <c r="C15" s="38">
        <v>100</v>
      </c>
      <c r="D15" s="38">
        <f>(D14/$C14)*100</f>
        <v>82.052427762883525</v>
      </c>
      <c r="E15" s="39">
        <f>(E14/$C14)*100</f>
        <v>17.947572237116475</v>
      </c>
    </row>
    <row r="16" spans="1:8" x14ac:dyDescent="0.2">
      <c r="A16" s="374" t="s">
        <v>37</v>
      </c>
      <c r="B16" s="368" t="s">
        <v>739</v>
      </c>
      <c r="C16" s="19">
        <v>20956</v>
      </c>
      <c r="D16" s="19">
        <v>18678</v>
      </c>
      <c r="E16" s="20">
        <v>2278</v>
      </c>
    </row>
    <row r="17" spans="1:5" x14ac:dyDescent="0.2">
      <c r="A17" s="374"/>
      <c r="B17" s="368" t="s">
        <v>740</v>
      </c>
      <c r="C17" s="38">
        <v>100</v>
      </c>
      <c r="D17" s="38">
        <f>(D16/$C16)*100</f>
        <v>89.129604886428709</v>
      </c>
      <c r="E17" s="39">
        <f>(E16/$C16)*100</f>
        <v>10.870395113571291</v>
      </c>
    </row>
    <row r="18" spans="1:5" x14ac:dyDescent="0.2">
      <c r="A18" s="374" t="s">
        <v>38</v>
      </c>
      <c r="B18" s="368" t="s">
        <v>739</v>
      </c>
      <c r="C18" s="19">
        <v>17244</v>
      </c>
      <c r="D18" s="19">
        <v>15312</v>
      </c>
      <c r="E18" s="20">
        <v>1932</v>
      </c>
    </row>
    <row r="19" spans="1:5" x14ac:dyDescent="0.2">
      <c r="A19" s="374"/>
      <c r="B19" s="368" t="s">
        <v>740</v>
      </c>
      <c r="C19" s="38">
        <v>100</v>
      </c>
      <c r="D19" s="38">
        <f>(D18/$C18)*100</f>
        <v>88.796102992345155</v>
      </c>
      <c r="E19" s="39">
        <f>(E18/$C18)*100</f>
        <v>11.203897007654836</v>
      </c>
    </row>
    <row r="20" spans="1:5" x14ac:dyDescent="0.2">
      <c r="A20" s="374" t="s">
        <v>39</v>
      </c>
      <c r="B20" s="368" t="s">
        <v>739</v>
      </c>
      <c r="C20" s="19">
        <v>35341</v>
      </c>
      <c r="D20" s="19">
        <v>32304</v>
      </c>
      <c r="E20" s="20">
        <v>3037</v>
      </c>
    </row>
    <row r="21" spans="1:5" x14ac:dyDescent="0.2">
      <c r="A21" s="374"/>
      <c r="B21" s="368" t="s">
        <v>740</v>
      </c>
      <c r="C21" s="38">
        <v>100</v>
      </c>
      <c r="D21" s="38">
        <f>(D20/$C20)*100</f>
        <v>91.406581590786899</v>
      </c>
      <c r="E21" s="39">
        <f>(E20/$C20)*100</f>
        <v>8.5934184092130952</v>
      </c>
    </row>
    <row r="22" spans="1:5" x14ac:dyDescent="0.2">
      <c r="A22" s="377" t="s">
        <v>506</v>
      </c>
      <c r="B22" s="378"/>
      <c r="C22" s="19"/>
      <c r="D22" s="19"/>
      <c r="E22" s="20"/>
    </row>
    <row r="23" spans="1:5" x14ac:dyDescent="0.2">
      <c r="A23" s="379" t="s">
        <v>507</v>
      </c>
      <c r="B23" s="380"/>
      <c r="C23" s="19"/>
      <c r="D23" s="19"/>
      <c r="E23" s="20"/>
    </row>
    <row r="24" spans="1:5" x14ac:dyDescent="0.2">
      <c r="A24" s="374" t="s">
        <v>61</v>
      </c>
      <c r="B24" s="368" t="s">
        <v>739</v>
      </c>
      <c r="C24" s="19">
        <v>37134</v>
      </c>
      <c r="D24" s="19">
        <v>33284</v>
      </c>
      <c r="E24" s="20">
        <v>3850</v>
      </c>
    </row>
    <row r="25" spans="1:5" x14ac:dyDescent="0.2">
      <c r="A25" s="381"/>
      <c r="B25" s="368" t="s">
        <v>740</v>
      </c>
      <c r="C25" s="38">
        <v>100</v>
      </c>
      <c r="D25" s="38">
        <f>(D24/$C24)*100</f>
        <v>89.63214304949642</v>
      </c>
      <c r="E25" s="39">
        <f>(E24/$C24)*100</f>
        <v>10.367856950503581</v>
      </c>
    </row>
    <row r="26" spans="1:5" s="5" customFormat="1" ht="19.5" customHeight="1" x14ac:dyDescent="0.2">
      <c r="A26" s="449" t="s">
        <v>43</v>
      </c>
      <c r="B26" s="458" t="s">
        <v>739</v>
      </c>
      <c r="C26" s="79">
        <v>217803</v>
      </c>
      <c r="D26" s="79">
        <v>184788</v>
      </c>
      <c r="E26" s="80">
        <v>33015</v>
      </c>
    </row>
    <row r="27" spans="1:5" x14ac:dyDescent="0.2">
      <c r="A27" s="382" t="s">
        <v>62</v>
      </c>
      <c r="B27" s="368" t="s">
        <v>740</v>
      </c>
      <c r="C27" s="217">
        <v>100</v>
      </c>
      <c r="D27" s="217">
        <v>84.841806586686133</v>
      </c>
      <c r="E27" s="221">
        <v>15.158193413313867</v>
      </c>
    </row>
    <row r="28" spans="1:5" ht="12" x14ac:dyDescent="0.2">
      <c r="A28" s="383" t="s">
        <v>45</v>
      </c>
      <c r="B28" s="27"/>
      <c r="C28" s="351"/>
      <c r="D28" s="351"/>
      <c r="E28" s="352"/>
    </row>
    <row r="29" spans="1:5" x14ac:dyDescent="0.2">
      <c r="A29" s="384" t="s">
        <v>742</v>
      </c>
      <c r="B29" s="128"/>
      <c r="C29" s="194"/>
      <c r="D29" s="194"/>
      <c r="E29" s="190"/>
    </row>
    <row r="30" spans="1:5" x14ac:dyDescent="0.2">
      <c r="A30" s="385" t="s">
        <v>743</v>
      </c>
      <c r="B30" s="368" t="s">
        <v>739</v>
      </c>
      <c r="C30" s="19">
        <v>43811</v>
      </c>
      <c r="D30" s="19">
        <v>37735</v>
      </c>
      <c r="E30" s="20">
        <v>6076</v>
      </c>
    </row>
    <row r="31" spans="1:5" x14ac:dyDescent="0.2">
      <c r="A31" s="386"/>
      <c r="B31" s="368" t="s">
        <v>740</v>
      </c>
      <c r="C31" s="38">
        <v>100</v>
      </c>
      <c r="D31" s="38">
        <v>86.131336878866037</v>
      </c>
      <c r="E31" s="39">
        <v>13.868663121133961</v>
      </c>
    </row>
    <row r="32" spans="1:5" s="32" customFormat="1" x14ac:dyDescent="0.2">
      <c r="A32" s="385" t="s">
        <v>94</v>
      </c>
      <c r="B32" s="368" t="s">
        <v>739</v>
      </c>
      <c r="C32" s="19">
        <v>22624</v>
      </c>
      <c r="D32" s="19">
        <v>19070</v>
      </c>
      <c r="E32" s="20">
        <v>3554</v>
      </c>
    </row>
    <row r="33" spans="1:8" s="32" customFormat="1" x14ac:dyDescent="0.2">
      <c r="A33" s="386"/>
      <c r="B33" s="368" t="s">
        <v>740</v>
      </c>
      <c r="C33" s="38">
        <v>100</v>
      </c>
      <c r="D33" s="38">
        <v>84.291018387553038</v>
      </c>
      <c r="E33" s="39">
        <v>15.708981612446959</v>
      </c>
    </row>
    <row r="34" spans="1:8" x14ac:dyDescent="0.2">
      <c r="A34" s="385" t="s">
        <v>87</v>
      </c>
      <c r="B34" s="368" t="s">
        <v>739</v>
      </c>
      <c r="C34" s="19">
        <v>42750</v>
      </c>
      <c r="D34" s="19">
        <v>34934</v>
      </c>
      <c r="E34" s="20">
        <v>7816</v>
      </c>
    </row>
    <row r="35" spans="1:8" x14ac:dyDescent="0.2">
      <c r="A35" s="386"/>
      <c r="B35" s="368" t="s">
        <v>740</v>
      </c>
      <c r="C35" s="38">
        <v>100</v>
      </c>
      <c r="D35" s="38">
        <v>81.716959064327483</v>
      </c>
      <c r="E35" s="39">
        <v>18.283040935672513</v>
      </c>
    </row>
    <row r="36" spans="1:8" x14ac:dyDescent="0.2">
      <c r="A36" s="385" t="s">
        <v>111</v>
      </c>
      <c r="B36" s="368" t="s">
        <v>739</v>
      </c>
      <c r="C36" s="19">
        <v>85042</v>
      </c>
      <c r="D36" s="19">
        <v>74982</v>
      </c>
      <c r="E36" s="20">
        <v>10060</v>
      </c>
    </row>
    <row r="37" spans="1:8" x14ac:dyDescent="0.2">
      <c r="A37" s="386"/>
      <c r="B37" s="368" t="s">
        <v>740</v>
      </c>
      <c r="C37" s="38">
        <v>100</v>
      </c>
      <c r="D37" s="38">
        <v>88.170551021848027</v>
      </c>
      <c r="E37" s="39">
        <v>11.829448978151973</v>
      </c>
    </row>
    <row r="38" spans="1:8" x14ac:dyDescent="0.2">
      <c r="A38" s="385" t="s">
        <v>744</v>
      </c>
      <c r="B38" s="368" t="s">
        <v>739</v>
      </c>
      <c r="C38" s="19">
        <v>23576</v>
      </c>
      <c r="D38" s="19">
        <v>18067</v>
      </c>
      <c r="E38" s="20">
        <v>5509</v>
      </c>
    </row>
    <row r="39" spans="1:8" x14ac:dyDescent="0.2">
      <c r="A39" s="386"/>
      <c r="B39" s="368" t="s">
        <v>740</v>
      </c>
      <c r="C39" s="38">
        <v>100</v>
      </c>
      <c r="D39" s="38">
        <v>76.633016627078391</v>
      </c>
      <c r="E39" s="39">
        <v>23.366983372921617</v>
      </c>
    </row>
    <row r="40" spans="1:8" ht="18.75" customHeight="1" x14ac:dyDescent="0.2">
      <c r="A40" s="449" t="s">
        <v>51</v>
      </c>
      <c r="B40" s="458" t="s">
        <v>739</v>
      </c>
      <c r="C40" s="79">
        <v>299743</v>
      </c>
      <c r="D40" s="79">
        <v>268509</v>
      </c>
      <c r="E40" s="80">
        <v>31238</v>
      </c>
    </row>
    <row r="41" spans="1:8" s="32" customFormat="1" x14ac:dyDescent="0.2">
      <c r="A41" s="382" t="s">
        <v>745</v>
      </c>
      <c r="B41" s="368" t="s">
        <v>740</v>
      </c>
      <c r="C41" s="217">
        <v>100</v>
      </c>
      <c r="D41" s="217">
        <v>89.6</v>
      </c>
      <c r="E41" s="221">
        <v>10.4</v>
      </c>
    </row>
    <row r="42" spans="1:8" s="32" customFormat="1" x14ac:dyDescent="0.2">
      <c r="A42" s="383" t="s">
        <v>52</v>
      </c>
      <c r="B42" s="27"/>
      <c r="C42" s="192"/>
      <c r="D42" s="192"/>
      <c r="E42" s="193"/>
    </row>
    <row r="43" spans="1:8" x14ac:dyDescent="0.2">
      <c r="A43" s="384" t="s">
        <v>34</v>
      </c>
      <c r="B43" s="128"/>
      <c r="C43" s="19"/>
      <c r="D43" s="19"/>
      <c r="E43" s="20"/>
    </row>
    <row r="44" spans="1:8" x14ac:dyDescent="0.2">
      <c r="A44" s="374" t="s">
        <v>53</v>
      </c>
      <c r="B44" s="368" t="s">
        <v>739</v>
      </c>
      <c r="C44" s="19">
        <v>156544</v>
      </c>
      <c r="D44" s="19">
        <v>143177</v>
      </c>
      <c r="E44" s="20">
        <v>13364</v>
      </c>
    </row>
    <row r="45" spans="1:8" x14ac:dyDescent="0.2">
      <c r="A45" s="381"/>
      <c r="B45" s="368" t="s">
        <v>740</v>
      </c>
      <c r="C45" s="38">
        <v>100</v>
      </c>
      <c r="D45" s="38">
        <v>91.5</v>
      </c>
      <c r="E45" s="39">
        <v>8.5</v>
      </c>
    </row>
    <row r="46" spans="1:8" x14ac:dyDescent="0.2">
      <c r="A46" s="374" t="s">
        <v>54</v>
      </c>
      <c r="B46" s="368" t="s">
        <v>739</v>
      </c>
      <c r="C46" s="19">
        <v>143201</v>
      </c>
      <c r="D46" s="19">
        <v>125332</v>
      </c>
      <c r="E46" s="20">
        <v>17870</v>
      </c>
    </row>
    <row r="47" spans="1:8" ht="14.25" customHeight="1" x14ac:dyDescent="0.2">
      <c r="A47" s="381"/>
      <c r="B47" s="368" t="s">
        <v>740</v>
      </c>
      <c r="C47" s="38">
        <v>100</v>
      </c>
      <c r="D47" s="38">
        <v>87.5</v>
      </c>
      <c r="E47" s="39">
        <v>12.5</v>
      </c>
    </row>
    <row r="48" spans="1:8" ht="24" customHeight="1" x14ac:dyDescent="0.2">
      <c r="A48" s="559" t="s">
        <v>1065</v>
      </c>
      <c r="B48" s="559"/>
      <c r="C48" s="559"/>
      <c r="D48" s="559"/>
      <c r="E48" s="559"/>
      <c r="F48" s="431"/>
      <c r="G48" s="431"/>
      <c r="H48" s="431"/>
    </row>
    <row r="49" spans="1:8" x14ac:dyDescent="0.2">
      <c r="A49" s="536" t="s">
        <v>1066</v>
      </c>
      <c r="B49" s="536"/>
      <c r="C49" s="536"/>
      <c r="D49" s="536"/>
      <c r="E49" s="536"/>
      <c r="F49" s="362"/>
      <c r="G49" s="362"/>
      <c r="H49" s="362"/>
    </row>
  </sheetData>
  <mergeCells count="6">
    <mergeCell ref="A49:E49"/>
    <mergeCell ref="G1:H2"/>
    <mergeCell ref="A1:E1"/>
    <mergeCell ref="A2:E2"/>
    <mergeCell ref="A3:B3"/>
    <mergeCell ref="A48:E48"/>
  </mergeCells>
  <hyperlinks>
    <hyperlink ref="G1" location="'Spis tablic'!A4" display="Powrót do spisu treści" xr:uid="{B4629CBC-4E6F-4DFF-83C2-502383D73E36}"/>
    <hyperlink ref="G1:H2" location="'Spis tablic   List of table 6'!A1" display="'Spis tablic   List of table 6'!A1" xr:uid="{E3E8FE34-A159-4A14-853E-047D5AB6FA66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showGridLines="0" workbookViewId="0">
      <selection activeCell="M25" sqref="M25"/>
    </sheetView>
  </sheetViews>
  <sheetFormatPr defaultColWidth="9.140625" defaultRowHeight="11.25" x14ac:dyDescent="0.2"/>
  <cols>
    <col min="1" max="1" width="26.28515625" style="4" customWidth="1"/>
    <col min="2" max="8" width="9.140625" style="4"/>
    <col min="9" max="9" width="13.7109375" style="4" customWidth="1"/>
    <col min="10" max="16384" width="9.140625" style="4"/>
  </cols>
  <sheetData>
    <row r="1" spans="1:9" s="9" customFormat="1" ht="12.75" x14ac:dyDescent="0.2">
      <c r="A1" s="10" t="s">
        <v>597</v>
      </c>
      <c r="B1" s="10"/>
      <c r="H1" s="489" t="s">
        <v>154</v>
      </c>
      <c r="I1" s="489"/>
    </row>
    <row r="2" spans="1:9" s="9" customFormat="1" ht="12.75" x14ac:dyDescent="0.2">
      <c r="A2" s="126" t="s">
        <v>598</v>
      </c>
      <c r="H2" s="489"/>
      <c r="I2" s="489"/>
    </row>
    <row r="3" spans="1:9" ht="25.5" customHeight="1" x14ac:dyDescent="0.2">
      <c r="A3" s="510" t="s">
        <v>155</v>
      </c>
      <c r="B3" s="490" t="s">
        <v>169</v>
      </c>
      <c r="C3" s="490"/>
      <c r="D3" s="490" t="s">
        <v>170</v>
      </c>
      <c r="E3" s="490"/>
      <c r="F3" s="490" t="s">
        <v>171</v>
      </c>
      <c r="G3" s="512"/>
    </row>
    <row r="4" spans="1:9" ht="45.75" thickBot="1" x14ac:dyDescent="0.25">
      <c r="A4" s="511"/>
      <c r="B4" s="109" t="s">
        <v>159</v>
      </c>
      <c r="C4" s="109" t="s">
        <v>172</v>
      </c>
      <c r="D4" s="109" t="s">
        <v>159</v>
      </c>
      <c r="E4" s="109" t="s">
        <v>172</v>
      </c>
      <c r="F4" s="109" t="s">
        <v>159</v>
      </c>
      <c r="G4" s="112" t="s">
        <v>172</v>
      </c>
    </row>
    <row r="5" spans="1:9" s="32" customFormat="1" x14ac:dyDescent="0.2">
      <c r="A5" s="145" t="s">
        <v>59</v>
      </c>
      <c r="B5" s="21">
        <v>8420</v>
      </c>
      <c r="C5" s="41">
        <v>5.8</v>
      </c>
      <c r="D5" s="21">
        <v>19210</v>
      </c>
      <c r="E5" s="41">
        <v>13.1</v>
      </c>
      <c r="F5" s="21">
        <v>-10790</v>
      </c>
      <c r="G5" s="40">
        <v>-7.4</v>
      </c>
    </row>
    <row r="6" spans="1:9" s="32" customFormat="1" x14ac:dyDescent="0.2">
      <c r="A6" s="145" t="s">
        <v>30</v>
      </c>
      <c r="B6" s="21">
        <v>2287</v>
      </c>
      <c r="C6" s="41">
        <v>4.7</v>
      </c>
      <c r="D6" s="21">
        <v>6055</v>
      </c>
      <c r="E6" s="41">
        <v>12.4</v>
      </c>
      <c r="F6" s="21">
        <v>-3768</v>
      </c>
      <c r="G6" s="42">
        <v>-7.7</v>
      </c>
    </row>
    <row r="7" spans="1:9" s="32" customFormat="1" x14ac:dyDescent="0.2">
      <c r="A7" s="123" t="s">
        <v>31</v>
      </c>
      <c r="B7" s="192"/>
      <c r="C7" s="217"/>
      <c r="D7" s="192"/>
      <c r="E7" s="217"/>
      <c r="F7" s="192"/>
      <c r="G7" s="221"/>
    </row>
    <row r="8" spans="1:9" x14ac:dyDescent="0.2">
      <c r="A8" s="18" t="s">
        <v>32</v>
      </c>
      <c r="B8" s="21"/>
      <c r="C8" s="41"/>
      <c r="D8" s="21"/>
      <c r="E8" s="41"/>
      <c r="F8" s="21"/>
      <c r="G8" s="42"/>
    </row>
    <row r="9" spans="1:9" x14ac:dyDescent="0.2">
      <c r="A9" s="124" t="s">
        <v>33</v>
      </c>
      <c r="B9" s="21"/>
      <c r="C9" s="41"/>
      <c r="D9" s="21"/>
      <c r="E9" s="41"/>
      <c r="F9" s="21"/>
      <c r="G9" s="42"/>
    </row>
    <row r="10" spans="1:9" x14ac:dyDescent="0.2">
      <c r="A10" s="17" t="s">
        <v>162</v>
      </c>
      <c r="B10" s="21"/>
      <c r="C10" s="41"/>
      <c r="D10" s="21"/>
      <c r="E10" s="41"/>
      <c r="F10" s="21"/>
      <c r="G10" s="42"/>
    </row>
    <row r="11" spans="1:9" x14ac:dyDescent="0.2">
      <c r="A11" s="125" t="s">
        <v>34</v>
      </c>
      <c r="B11" s="21"/>
      <c r="C11" s="41"/>
      <c r="D11" s="21"/>
      <c r="E11" s="41"/>
      <c r="F11" s="21"/>
      <c r="G11" s="42"/>
    </row>
    <row r="12" spans="1:9" x14ac:dyDescent="0.2">
      <c r="A12" s="144" t="s">
        <v>60</v>
      </c>
      <c r="B12" s="19">
        <v>518</v>
      </c>
      <c r="C12" s="38">
        <v>5.9</v>
      </c>
      <c r="D12" s="19">
        <v>936</v>
      </c>
      <c r="E12" s="38">
        <v>10.7</v>
      </c>
      <c r="F12" s="19">
        <v>-418</v>
      </c>
      <c r="G12" s="39">
        <v>-4.8</v>
      </c>
    </row>
    <row r="13" spans="1:9" x14ac:dyDescent="0.2">
      <c r="A13" s="144" t="s">
        <v>36</v>
      </c>
      <c r="B13" s="19">
        <v>197</v>
      </c>
      <c r="C13" s="38">
        <v>4.9000000000000004</v>
      </c>
      <c r="D13" s="19">
        <v>519</v>
      </c>
      <c r="E13" s="38">
        <v>13</v>
      </c>
      <c r="F13" s="19">
        <v>-322</v>
      </c>
      <c r="G13" s="39">
        <v>-8</v>
      </c>
    </row>
    <row r="14" spans="1:9" x14ac:dyDescent="0.2">
      <c r="A14" s="144" t="s">
        <v>350</v>
      </c>
      <c r="B14" s="19">
        <v>216</v>
      </c>
      <c r="C14" s="38">
        <v>3.6</v>
      </c>
      <c r="D14" s="19">
        <v>840</v>
      </c>
      <c r="E14" s="38">
        <v>13.9</v>
      </c>
      <c r="F14" s="19">
        <v>-624</v>
      </c>
      <c r="G14" s="39">
        <v>-10.4</v>
      </c>
    </row>
    <row r="15" spans="1:9" x14ac:dyDescent="0.2">
      <c r="A15" s="144" t="s">
        <v>37</v>
      </c>
      <c r="B15" s="19">
        <v>234</v>
      </c>
      <c r="C15" s="38">
        <v>4.5999999999999996</v>
      </c>
      <c r="D15" s="19">
        <v>578</v>
      </c>
      <c r="E15" s="38">
        <v>11.3</v>
      </c>
      <c r="F15" s="19">
        <v>-344</v>
      </c>
      <c r="G15" s="39">
        <v>-6.7</v>
      </c>
    </row>
    <row r="16" spans="1:9" x14ac:dyDescent="0.2">
      <c r="A16" s="144" t="s">
        <v>38</v>
      </c>
      <c r="B16" s="19">
        <v>204</v>
      </c>
      <c r="C16" s="38">
        <v>4.8</v>
      </c>
      <c r="D16" s="19">
        <v>519</v>
      </c>
      <c r="E16" s="38">
        <v>12.2</v>
      </c>
      <c r="F16" s="19">
        <v>-315</v>
      </c>
      <c r="G16" s="39">
        <v>-7.4</v>
      </c>
    </row>
    <row r="17" spans="1:7" x14ac:dyDescent="0.2">
      <c r="A17" s="144" t="s">
        <v>39</v>
      </c>
      <c r="B17" s="19">
        <v>378</v>
      </c>
      <c r="C17" s="38">
        <v>4.5</v>
      </c>
      <c r="D17" s="19">
        <v>1092</v>
      </c>
      <c r="E17" s="38">
        <v>12.9</v>
      </c>
      <c r="F17" s="19">
        <v>-714</v>
      </c>
      <c r="G17" s="39">
        <v>-8.4</v>
      </c>
    </row>
    <row r="18" spans="1:7" x14ac:dyDescent="0.2">
      <c r="A18" s="17" t="s">
        <v>40</v>
      </c>
      <c r="B18" s="19"/>
      <c r="C18" s="38"/>
      <c r="D18" s="19"/>
      <c r="E18" s="38"/>
      <c r="F18" s="19"/>
      <c r="G18" s="39"/>
    </row>
    <row r="19" spans="1:7" x14ac:dyDescent="0.2">
      <c r="A19" s="125" t="s">
        <v>41</v>
      </c>
      <c r="B19" s="19"/>
      <c r="C19" s="38"/>
      <c r="D19" s="19"/>
      <c r="E19" s="38"/>
      <c r="F19" s="19"/>
      <c r="G19" s="39"/>
    </row>
    <row r="20" spans="1:7" x14ac:dyDescent="0.2">
      <c r="A20" s="144" t="s">
        <v>61</v>
      </c>
      <c r="B20" s="19">
        <v>333</v>
      </c>
      <c r="C20" s="38">
        <v>4.5</v>
      </c>
      <c r="D20" s="19">
        <v>1027</v>
      </c>
      <c r="E20" s="38">
        <v>13.8</v>
      </c>
      <c r="F20" s="19">
        <v>-694</v>
      </c>
      <c r="G20" s="39">
        <v>-9.3000000000000007</v>
      </c>
    </row>
    <row r="21" spans="1:7" s="32" customFormat="1" x14ac:dyDescent="0.2">
      <c r="A21" s="145" t="s">
        <v>43</v>
      </c>
      <c r="B21" s="21">
        <v>3238</v>
      </c>
      <c r="C21" s="41">
        <v>7.4</v>
      </c>
      <c r="D21" s="21">
        <v>4676</v>
      </c>
      <c r="E21" s="41">
        <v>10.6</v>
      </c>
      <c r="F21" s="21">
        <v>-1438</v>
      </c>
      <c r="G21" s="42">
        <v>-3.3</v>
      </c>
    </row>
    <row r="22" spans="1:7" s="32" customFormat="1" x14ac:dyDescent="0.2">
      <c r="A22" s="123" t="s">
        <v>44</v>
      </c>
      <c r="B22" s="192"/>
      <c r="C22" s="217"/>
      <c r="D22" s="192"/>
      <c r="E22" s="217"/>
      <c r="F22" s="192"/>
      <c r="G22" s="221"/>
    </row>
    <row r="23" spans="1:7" x14ac:dyDescent="0.2">
      <c r="A23" s="17" t="s">
        <v>45</v>
      </c>
      <c r="B23" s="21"/>
      <c r="C23" s="41"/>
      <c r="D23" s="21"/>
      <c r="E23" s="41"/>
      <c r="F23" s="21"/>
      <c r="G23" s="42"/>
    </row>
    <row r="24" spans="1:7" x14ac:dyDescent="0.2">
      <c r="A24" s="125" t="s">
        <v>588</v>
      </c>
      <c r="B24" s="21"/>
      <c r="C24" s="41"/>
      <c r="D24" s="21"/>
      <c r="E24" s="41"/>
      <c r="F24" s="21"/>
      <c r="G24" s="42"/>
    </row>
    <row r="25" spans="1:7" x14ac:dyDescent="0.2">
      <c r="A25" s="144" t="s">
        <v>46</v>
      </c>
      <c r="B25" s="19">
        <v>674</v>
      </c>
      <c r="C25" s="38">
        <v>7.6</v>
      </c>
      <c r="D25" s="19">
        <v>974</v>
      </c>
      <c r="E25" s="38">
        <v>11</v>
      </c>
      <c r="F25" s="19">
        <v>-300</v>
      </c>
      <c r="G25" s="39">
        <v>-3.4</v>
      </c>
    </row>
    <row r="26" spans="1:7" x14ac:dyDescent="0.2">
      <c r="A26" s="144" t="s">
        <v>47</v>
      </c>
      <c r="B26" s="19">
        <v>376</v>
      </c>
      <c r="C26" s="38">
        <v>7.8</v>
      </c>
      <c r="D26" s="19">
        <v>586</v>
      </c>
      <c r="E26" s="38">
        <v>12.1</v>
      </c>
      <c r="F26" s="19">
        <v>-210</v>
      </c>
      <c r="G26" s="39">
        <v>-4.3</v>
      </c>
    </row>
    <row r="27" spans="1:7" x14ac:dyDescent="0.2">
      <c r="A27" s="144" t="s">
        <v>48</v>
      </c>
      <c r="B27" s="19">
        <v>601</v>
      </c>
      <c r="C27" s="38">
        <v>7.3</v>
      </c>
      <c r="D27" s="19">
        <v>888</v>
      </c>
      <c r="E27" s="38">
        <v>10.7</v>
      </c>
      <c r="F27" s="19">
        <v>-287</v>
      </c>
      <c r="G27" s="39">
        <v>-3.5</v>
      </c>
    </row>
    <row r="28" spans="1:7" x14ac:dyDescent="0.2">
      <c r="A28" s="144" t="s">
        <v>49</v>
      </c>
      <c r="B28" s="19">
        <v>1291</v>
      </c>
      <c r="C28" s="38">
        <v>7.3</v>
      </c>
      <c r="D28" s="19">
        <v>1732</v>
      </c>
      <c r="E28" s="38">
        <v>9.8000000000000007</v>
      </c>
      <c r="F28" s="19">
        <v>-441</v>
      </c>
      <c r="G28" s="39">
        <v>-2.5</v>
      </c>
    </row>
    <row r="29" spans="1:7" x14ac:dyDescent="0.2">
      <c r="A29" s="144" t="s">
        <v>50</v>
      </c>
      <c r="B29" s="19">
        <v>296</v>
      </c>
      <c r="C29" s="38">
        <v>6.9</v>
      </c>
      <c r="D29" s="19">
        <v>496</v>
      </c>
      <c r="E29" s="38">
        <v>11.6</v>
      </c>
      <c r="F29" s="19">
        <v>-200</v>
      </c>
      <c r="G29" s="39">
        <v>-4.7</v>
      </c>
    </row>
    <row r="30" spans="1:7" s="32" customFormat="1" x14ac:dyDescent="0.2">
      <c r="A30" s="145" t="s">
        <v>51</v>
      </c>
      <c r="B30" s="21">
        <v>2895</v>
      </c>
      <c r="C30" s="41">
        <v>5.4</v>
      </c>
      <c r="D30" s="21">
        <v>8479</v>
      </c>
      <c r="E30" s="41">
        <v>15.7</v>
      </c>
      <c r="F30" s="21">
        <v>-5584</v>
      </c>
      <c r="G30" s="42">
        <v>-10.3</v>
      </c>
    </row>
    <row r="31" spans="1:7" s="32" customFormat="1" x14ac:dyDescent="0.2">
      <c r="A31" s="123" t="s">
        <v>163</v>
      </c>
      <c r="B31" s="192"/>
      <c r="C31" s="217"/>
      <c r="D31" s="192"/>
      <c r="E31" s="217"/>
      <c r="F31" s="192"/>
      <c r="G31" s="221"/>
    </row>
    <row r="32" spans="1:7" x14ac:dyDescent="0.2">
      <c r="A32" s="17" t="s">
        <v>52</v>
      </c>
      <c r="B32" s="19"/>
      <c r="C32" s="38"/>
      <c r="D32" s="19"/>
      <c r="E32" s="38"/>
      <c r="F32" s="19"/>
      <c r="G32" s="39"/>
    </row>
    <row r="33" spans="1:7" x14ac:dyDescent="0.2">
      <c r="A33" s="125" t="s">
        <v>589</v>
      </c>
      <c r="B33" s="19"/>
      <c r="C33" s="38"/>
      <c r="D33" s="19"/>
      <c r="E33" s="38"/>
      <c r="F33" s="19"/>
      <c r="G33" s="39"/>
    </row>
    <row r="34" spans="1:7" x14ac:dyDescent="0.2">
      <c r="A34" s="144" t="s">
        <v>53</v>
      </c>
      <c r="B34" s="19">
        <v>1619</v>
      </c>
      <c r="C34" s="38">
        <v>5.5</v>
      </c>
      <c r="D34" s="19">
        <v>4361</v>
      </c>
      <c r="E34" s="38">
        <v>14.8</v>
      </c>
      <c r="F34" s="19">
        <v>-2742</v>
      </c>
      <c r="G34" s="39">
        <v>-9.3000000000000007</v>
      </c>
    </row>
    <row r="35" spans="1:7" x14ac:dyDescent="0.2">
      <c r="A35" s="144" t="s">
        <v>54</v>
      </c>
      <c r="B35" s="19">
        <v>1276</v>
      </c>
      <c r="C35" s="38">
        <v>5.2</v>
      </c>
      <c r="D35" s="19">
        <v>4118</v>
      </c>
      <c r="E35" s="38">
        <v>16.8</v>
      </c>
      <c r="F35" s="19">
        <v>-2842</v>
      </c>
      <c r="G35" s="39">
        <v>-11.6</v>
      </c>
    </row>
  </sheetData>
  <mergeCells count="5">
    <mergeCell ref="A3:A4"/>
    <mergeCell ref="B3:C3"/>
    <mergeCell ref="D3:E3"/>
    <mergeCell ref="F3:G3"/>
    <mergeCell ref="H1:I2"/>
  </mergeCells>
  <hyperlinks>
    <hyperlink ref="H1" location="'Spis tablic'!A4" display="Powrót do spisu treści" xr:uid="{00000000-0004-0000-0500-000000000000}"/>
    <hyperlink ref="H1:I2" location="'Spis tablic   List of tables 1'!A1" display="'Spis tablic   List of tables 1'!A1" xr:uid="{00000000-0004-0000-0500-000001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C3E9-FFBE-40B8-9C9C-1BB640AB8200}">
  <dimension ref="A1:G35"/>
  <sheetViews>
    <sheetView workbookViewId="0">
      <selection activeCell="Q32" sqref="Q32"/>
    </sheetView>
  </sheetViews>
  <sheetFormatPr defaultColWidth="9.140625" defaultRowHeight="11.25" x14ac:dyDescent="0.2"/>
  <cols>
    <col min="1" max="1" width="26.28515625" style="4" customWidth="1"/>
    <col min="2" max="4" width="13.85546875" style="4" customWidth="1"/>
    <col min="5" max="6" width="9.140625" style="4"/>
    <col min="7" max="7" width="13.42578125" style="4" customWidth="1"/>
    <col min="8" max="16384" width="9.140625" style="4"/>
  </cols>
  <sheetData>
    <row r="1" spans="1:7" ht="14.25" x14ac:dyDescent="0.2">
      <c r="A1" s="491" t="s">
        <v>1077</v>
      </c>
      <c r="B1" s="491"/>
      <c r="C1" s="491"/>
      <c r="D1" s="491"/>
      <c r="E1" s="474"/>
      <c r="F1" s="560" t="s">
        <v>154</v>
      </c>
      <c r="G1" s="560"/>
    </row>
    <row r="2" spans="1:7" ht="14.25" x14ac:dyDescent="0.2">
      <c r="A2" s="493" t="s">
        <v>1078</v>
      </c>
      <c r="B2" s="493"/>
      <c r="C2" s="493"/>
      <c r="D2" s="493"/>
      <c r="E2" s="474"/>
      <c r="F2" s="560"/>
      <c r="G2" s="560"/>
    </row>
    <row r="3" spans="1:7" ht="87.75" customHeight="1" x14ac:dyDescent="0.2">
      <c r="A3" s="364" t="s">
        <v>851</v>
      </c>
      <c r="B3" s="363" t="s">
        <v>747</v>
      </c>
      <c r="C3" s="363" t="s">
        <v>852</v>
      </c>
      <c r="D3" s="364" t="s">
        <v>1019</v>
      </c>
    </row>
    <row r="4" spans="1:7" s="456" customFormat="1" ht="17.25" customHeight="1" x14ac:dyDescent="0.2">
      <c r="A4" s="449" t="s">
        <v>30</v>
      </c>
      <c r="B4" s="79">
        <v>187068</v>
      </c>
      <c r="C4" s="84">
        <v>73.797651121517305</v>
      </c>
      <c r="D4" s="88">
        <v>3.8759060876258902</v>
      </c>
    </row>
    <row r="5" spans="1:7" s="32" customFormat="1" x14ac:dyDescent="0.2">
      <c r="A5" s="371" t="s">
        <v>31</v>
      </c>
      <c r="B5" s="192"/>
      <c r="C5" s="217"/>
      <c r="D5" s="221"/>
    </row>
    <row r="6" spans="1:7" x14ac:dyDescent="0.2">
      <c r="A6" s="374" t="s">
        <v>32</v>
      </c>
      <c r="B6" s="19"/>
      <c r="C6" s="38"/>
      <c r="D6" s="39"/>
    </row>
    <row r="7" spans="1:7" x14ac:dyDescent="0.2">
      <c r="A7" s="375" t="s">
        <v>33</v>
      </c>
      <c r="B7" s="19"/>
      <c r="C7" s="38"/>
      <c r="D7" s="39"/>
    </row>
    <row r="8" spans="1:7" x14ac:dyDescent="0.2">
      <c r="A8" s="377" t="s">
        <v>741</v>
      </c>
      <c r="B8" s="19"/>
      <c r="C8" s="38"/>
      <c r="D8" s="39"/>
    </row>
    <row r="9" spans="1:7" x14ac:dyDescent="0.2">
      <c r="A9" s="379" t="s">
        <v>34</v>
      </c>
      <c r="B9" s="19"/>
      <c r="C9" s="38"/>
      <c r="D9" s="39"/>
    </row>
    <row r="10" spans="1:7" x14ac:dyDescent="0.2">
      <c r="A10" s="374" t="s">
        <v>60</v>
      </c>
      <c r="B10" s="19">
        <v>31017</v>
      </c>
      <c r="C10" s="38">
        <v>80.701615243253698</v>
      </c>
      <c r="D10" s="39">
        <v>4.1265757487829253</v>
      </c>
    </row>
    <row r="11" spans="1:7" x14ac:dyDescent="0.2">
      <c r="A11" s="374" t="s">
        <v>36</v>
      </c>
      <c r="B11" s="19">
        <v>15545</v>
      </c>
      <c r="C11" s="38">
        <v>66.11141846252815</v>
      </c>
      <c r="D11" s="39"/>
    </row>
    <row r="12" spans="1:7" x14ac:dyDescent="0.2">
      <c r="A12" s="374" t="s">
        <v>350</v>
      </c>
      <c r="B12" s="19">
        <v>22036</v>
      </c>
      <c r="C12" s="38">
        <v>84.5425667090216</v>
      </c>
      <c r="D12" s="39">
        <v>4.1357324378290068</v>
      </c>
    </row>
    <row r="13" spans="1:7" x14ac:dyDescent="0.2">
      <c r="A13" s="374" t="s">
        <v>37</v>
      </c>
      <c r="B13" s="19">
        <v>18678</v>
      </c>
      <c r="C13" s="38">
        <v>73.855016597066069</v>
      </c>
      <c r="D13" s="39">
        <v>3.9723203769140163</v>
      </c>
    </row>
    <row r="14" spans="1:7" x14ac:dyDescent="0.2">
      <c r="A14" s="374" t="s">
        <v>38</v>
      </c>
      <c r="B14" s="19">
        <v>15312</v>
      </c>
      <c r="C14" s="38">
        <v>78.855538140020897</v>
      </c>
      <c r="D14" s="39">
        <v>4.0589733542319753</v>
      </c>
    </row>
    <row r="15" spans="1:7" x14ac:dyDescent="0.2">
      <c r="A15" s="374" t="s">
        <v>39</v>
      </c>
      <c r="B15" s="19">
        <v>32304</v>
      </c>
      <c r="C15" s="38">
        <v>72.817329123328378</v>
      </c>
      <c r="D15" s="39">
        <v>3.9284918276374441</v>
      </c>
    </row>
    <row r="16" spans="1:7" x14ac:dyDescent="0.2">
      <c r="A16" s="377" t="s">
        <v>506</v>
      </c>
      <c r="B16" s="19"/>
      <c r="C16" s="38"/>
      <c r="D16" s="39"/>
    </row>
    <row r="17" spans="1:6" x14ac:dyDescent="0.2">
      <c r="A17" s="379" t="s">
        <v>507</v>
      </c>
      <c r="B17" s="19"/>
      <c r="C17" s="38"/>
      <c r="D17" s="39"/>
    </row>
    <row r="18" spans="1:6" x14ac:dyDescent="0.2">
      <c r="A18" s="374" t="s">
        <v>61</v>
      </c>
      <c r="B18" s="19">
        <v>33284</v>
      </c>
      <c r="C18" s="38">
        <v>65.535752914313179</v>
      </c>
      <c r="D18" s="39">
        <v>3.5525477707006368</v>
      </c>
    </row>
    <row r="19" spans="1:6" s="5" customFormat="1" ht="21.75" customHeight="1" x14ac:dyDescent="0.2">
      <c r="A19" s="449" t="s">
        <v>43</v>
      </c>
      <c r="B19" s="79">
        <v>184788</v>
      </c>
      <c r="C19" s="84">
        <v>83.612394256793664</v>
      </c>
      <c r="D19" s="88">
        <v>3.9285615966964453</v>
      </c>
      <c r="F19" s="472"/>
    </row>
    <row r="20" spans="1:6" ht="12" x14ac:dyDescent="0.2">
      <c r="A20" s="382" t="s">
        <v>62</v>
      </c>
      <c r="B20" s="404"/>
      <c r="C20" s="351"/>
      <c r="D20" s="352"/>
      <c r="F20" s="409"/>
    </row>
    <row r="21" spans="1:6" ht="12" x14ac:dyDescent="0.2">
      <c r="A21" s="383" t="s">
        <v>45</v>
      </c>
      <c r="B21" s="194"/>
      <c r="C21" s="194"/>
      <c r="D21" s="190"/>
      <c r="F21" s="432"/>
    </row>
    <row r="22" spans="1:6" ht="12" x14ac:dyDescent="0.2">
      <c r="A22" s="384" t="s">
        <v>742</v>
      </c>
      <c r="B22" s="194"/>
      <c r="C22" s="194"/>
      <c r="D22" s="190"/>
      <c r="F22" s="432"/>
    </row>
    <row r="23" spans="1:6" ht="12" x14ac:dyDescent="0.2">
      <c r="A23" s="385" t="s">
        <v>743</v>
      </c>
      <c r="B23" s="19">
        <v>37735</v>
      </c>
      <c r="C23" s="38">
        <v>82.489944283884043</v>
      </c>
      <c r="D23" s="39">
        <v>3.9896460953743453</v>
      </c>
      <c r="F23" s="432"/>
    </row>
    <row r="24" spans="1:6" ht="12" x14ac:dyDescent="0.2">
      <c r="A24" s="385" t="s">
        <v>94</v>
      </c>
      <c r="B24" s="19">
        <v>19070</v>
      </c>
      <c r="C24" s="38">
        <v>89.251013140120349</v>
      </c>
      <c r="D24" s="39">
        <v>4.1557677295312621</v>
      </c>
      <c r="F24" s="432"/>
    </row>
    <row r="25" spans="1:6" ht="12" x14ac:dyDescent="0.2">
      <c r="A25" s="385" t="s">
        <v>87</v>
      </c>
      <c r="B25" s="19">
        <v>34934</v>
      </c>
      <c r="C25" s="38">
        <v>80.944606137298322</v>
      </c>
      <c r="D25" s="39">
        <v>3.856775730204002</v>
      </c>
      <c r="F25" s="432"/>
    </row>
    <row r="26" spans="1:6" x14ac:dyDescent="0.2">
      <c r="A26" s="385" t="s">
        <v>111</v>
      </c>
      <c r="B26" s="19">
        <v>74982</v>
      </c>
      <c r="C26" s="38">
        <v>83.251056116487405</v>
      </c>
      <c r="D26" s="39">
        <v>3.8524908186254145</v>
      </c>
    </row>
    <row r="27" spans="1:6" x14ac:dyDescent="0.2">
      <c r="A27" s="385" t="s">
        <v>744</v>
      </c>
      <c r="B27" s="19">
        <v>18067</v>
      </c>
      <c r="C27" s="38">
        <v>86.888312315211493</v>
      </c>
      <c r="D27" s="39">
        <v>4.0210513796249518</v>
      </c>
    </row>
    <row r="28" spans="1:6" ht="16.5" customHeight="1" x14ac:dyDescent="0.2">
      <c r="A28" s="449" t="s">
        <v>51</v>
      </c>
      <c r="B28" s="79">
        <v>268509</v>
      </c>
      <c r="C28" s="84">
        <v>87.2</v>
      </c>
      <c r="D28" s="88">
        <v>4.3</v>
      </c>
    </row>
    <row r="29" spans="1:6" x14ac:dyDescent="0.2">
      <c r="A29" s="382" t="s">
        <v>745</v>
      </c>
      <c r="B29" s="194"/>
      <c r="C29" s="194"/>
      <c r="D29" s="190"/>
    </row>
    <row r="30" spans="1:6" x14ac:dyDescent="0.2">
      <c r="A30" s="383" t="s">
        <v>52</v>
      </c>
      <c r="B30" s="194"/>
      <c r="C30" s="194"/>
      <c r="D30" s="190"/>
    </row>
    <row r="31" spans="1:6" x14ac:dyDescent="0.2">
      <c r="A31" s="384" t="s">
        <v>34</v>
      </c>
      <c r="B31" s="194"/>
      <c r="C31" s="194"/>
      <c r="D31" s="190"/>
    </row>
    <row r="32" spans="1:6" x14ac:dyDescent="0.2">
      <c r="A32" s="374" t="s">
        <v>53</v>
      </c>
      <c r="B32" s="19">
        <v>143177</v>
      </c>
      <c r="C32" s="38">
        <v>88.6</v>
      </c>
      <c r="D32" s="39">
        <v>4.3</v>
      </c>
    </row>
    <row r="33" spans="1:4" x14ac:dyDescent="0.2">
      <c r="A33" s="374" t="s">
        <v>54</v>
      </c>
      <c r="B33" s="19">
        <v>125332</v>
      </c>
      <c r="C33" s="38">
        <v>85.6</v>
      </c>
      <c r="D33" s="39">
        <v>4.2</v>
      </c>
    </row>
    <row r="34" spans="1:4" ht="24" customHeight="1" x14ac:dyDescent="0.2">
      <c r="A34" s="559" t="s">
        <v>1065</v>
      </c>
      <c r="B34" s="559"/>
      <c r="C34" s="559"/>
      <c r="D34" s="559"/>
    </row>
    <row r="35" spans="1:4" x14ac:dyDescent="0.2">
      <c r="A35" s="536" t="s">
        <v>1066</v>
      </c>
      <c r="B35" s="536"/>
      <c r="C35" s="536"/>
      <c r="D35" s="536"/>
    </row>
  </sheetData>
  <mergeCells count="5">
    <mergeCell ref="A1:D1"/>
    <mergeCell ref="A2:D2"/>
    <mergeCell ref="A34:D34"/>
    <mergeCell ref="A35:D35"/>
    <mergeCell ref="F1:G2"/>
  </mergeCells>
  <hyperlinks>
    <hyperlink ref="F1" location="'Spis tablic'!A4" display="Powrót do spisu treści" xr:uid="{D32C023D-7575-44F5-AF3C-A865365A44D6}"/>
    <hyperlink ref="F1:G2" location="'Spis tablic   List of table 6'!A1" display="'Spis tablic   List of table 6'!A1" xr:uid="{4D4D4301-5E7F-4CCD-95F4-ABA390D29E6F}"/>
  </hyperlinks>
  <pageMargins left="0.7" right="0.7" top="0.75" bottom="0.75" header="0.3" footer="0.3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A1B3-ACC7-4A9A-AA8E-B3E9732883C5}">
  <dimension ref="A1:N50"/>
  <sheetViews>
    <sheetView workbookViewId="0">
      <selection activeCell="P50" sqref="P50"/>
    </sheetView>
  </sheetViews>
  <sheetFormatPr defaultColWidth="9.140625" defaultRowHeight="11.25" x14ac:dyDescent="0.2"/>
  <cols>
    <col min="1" max="1" width="26.28515625" style="4" customWidth="1"/>
    <col min="2" max="2" width="5.28515625" style="4" customWidth="1"/>
    <col min="3" max="10" width="11.85546875" style="4" customWidth="1"/>
    <col min="11" max="13" width="9.140625" style="4"/>
    <col min="14" max="14" width="12.5703125" style="4" customWidth="1"/>
    <col min="15" max="16384" width="9.140625" style="4"/>
  </cols>
  <sheetData>
    <row r="1" spans="1:14" s="299" customFormat="1" ht="14.25" x14ac:dyDescent="0.2">
      <c r="A1" s="10" t="s">
        <v>1079</v>
      </c>
      <c r="B1" s="10"/>
      <c r="C1" s="10"/>
      <c r="L1" s="474"/>
      <c r="M1" s="560" t="s">
        <v>154</v>
      </c>
      <c r="N1" s="560"/>
    </row>
    <row r="2" spans="1:14" s="299" customFormat="1" ht="14.25" x14ac:dyDescent="0.2">
      <c r="A2" s="359" t="s">
        <v>1080</v>
      </c>
      <c r="B2" s="359"/>
      <c r="L2" s="474"/>
      <c r="M2" s="560"/>
      <c r="N2" s="560"/>
    </row>
    <row r="3" spans="1:14" ht="33" customHeight="1" x14ac:dyDescent="0.2">
      <c r="A3" s="576" t="s">
        <v>815</v>
      </c>
      <c r="B3" s="563"/>
      <c r="C3" s="495" t="s">
        <v>747</v>
      </c>
      <c r="D3" s="433" t="s">
        <v>853</v>
      </c>
      <c r="E3" s="433" t="s">
        <v>854</v>
      </c>
      <c r="F3" s="433" t="s">
        <v>855</v>
      </c>
      <c r="G3" s="433" t="s">
        <v>856</v>
      </c>
      <c r="H3" s="433" t="s">
        <v>857</v>
      </c>
      <c r="I3" s="433" t="s">
        <v>858</v>
      </c>
      <c r="J3" s="433" t="s">
        <v>859</v>
      </c>
      <c r="K3" s="434" t="s">
        <v>860</v>
      </c>
    </row>
    <row r="4" spans="1:14" ht="45.75" customHeight="1" x14ac:dyDescent="0.2">
      <c r="A4" s="578"/>
      <c r="B4" s="567"/>
      <c r="C4" s="543"/>
      <c r="D4" s="612" t="s">
        <v>861</v>
      </c>
      <c r="E4" s="613"/>
      <c r="F4" s="613"/>
      <c r="G4" s="613"/>
      <c r="H4" s="613"/>
      <c r="I4" s="613"/>
      <c r="J4" s="613"/>
      <c r="K4" s="613"/>
    </row>
    <row r="5" spans="1:14" s="32" customFormat="1" ht="21.75" customHeight="1" x14ac:dyDescent="0.2">
      <c r="A5" s="449" t="s">
        <v>30</v>
      </c>
      <c r="B5" s="458" t="s">
        <v>739</v>
      </c>
      <c r="C5" s="262">
        <v>187068</v>
      </c>
      <c r="D5" s="262">
        <v>7358</v>
      </c>
      <c r="E5" s="262">
        <v>21898</v>
      </c>
      <c r="F5" s="262">
        <v>32063</v>
      </c>
      <c r="G5" s="262">
        <v>29577</v>
      </c>
      <c r="H5" s="262">
        <v>38518</v>
      </c>
      <c r="I5" s="262">
        <v>16127</v>
      </c>
      <c r="J5" s="262">
        <v>14476</v>
      </c>
      <c r="K5" s="193">
        <v>27051</v>
      </c>
    </row>
    <row r="6" spans="1:14" x14ac:dyDescent="0.2">
      <c r="A6" s="371" t="s">
        <v>31</v>
      </c>
      <c r="B6" s="368" t="s">
        <v>740</v>
      </c>
      <c r="C6" s="63">
        <v>100</v>
      </c>
      <c r="D6" s="63">
        <f>(D5/$C5)*100</f>
        <v>3.933329056813565</v>
      </c>
      <c r="E6" s="63">
        <f t="shared" ref="E6:K6" si="0">(E5/$C5)*100</f>
        <v>11.705903735540018</v>
      </c>
      <c r="F6" s="63">
        <f t="shared" si="0"/>
        <v>17.139756666025189</v>
      </c>
      <c r="G6" s="63">
        <f t="shared" si="0"/>
        <v>15.810828148053114</v>
      </c>
      <c r="H6" s="63">
        <f t="shared" si="0"/>
        <v>20.590373554001754</v>
      </c>
      <c r="I6" s="63">
        <f t="shared" si="0"/>
        <v>8.6209292877456321</v>
      </c>
      <c r="J6" s="63">
        <f t="shared" si="0"/>
        <v>7.7383625205807505</v>
      </c>
      <c r="K6" s="274">
        <f t="shared" si="0"/>
        <v>14.460517031239977</v>
      </c>
    </row>
    <row r="7" spans="1:14" x14ac:dyDescent="0.2">
      <c r="A7" s="374" t="s">
        <v>32</v>
      </c>
      <c r="B7" s="158"/>
      <c r="C7" s="278"/>
      <c r="D7" s="278"/>
      <c r="E7" s="278"/>
      <c r="F7" s="278"/>
      <c r="G7" s="278"/>
      <c r="H7" s="278"/>
      <c r="I7" s="278"/>
      <c r="J7" s="278"/>
      <c r="K7" s="190"/>
    </row>
    <row r="8" spans="1:14" x14ac:dyDescent="0.2">
      <c r="A8" s="375" t="s">
        <v>33</v>
      </c>
      <c r="B8" s="376"/>
      <c r="C8" s="278"/>
      <c r="D8" s="278"/>
      <c r="E8" s="278"/>
      <c r="F8" s="278"/>
      <c r="G8" s="278"/>
      <c r="H8" s="278"/>
      <c r="I8" s="278"/>
      <c r="J8" s="278"/>
      <c r="K8" s="190"/>
    </row>
    <row r="9" spans="1:14" x14ac:dyDescent="0.2">
      <c r="A9" s="377" t="s">
        <v>741</v>
      </c>
      <c r="B9" s="378"/>
      <c r="C9" s="278"/>
      <c r="D9" s="278"/>
      <c r="E9" s="278"/>
      <c r="F9" s="278"/>
      <c r="G9" s="278"/>
      <c r="H9" s="278"/>
      <c r="I9" s="278"/>
      <c r="J9" s="278"/>
      <c r="K9" s="190"/>
    </row>
    <row r="10" spans="1:14" x14ac:dyDescent="0.2">
      <c r="A10" s="379" t="s">
        <v>34</v>
      </c>
      <c r="B10" s="380"/>
      <c r="C10" s="278"/>
      <c r="D10" s="278"/>
      <c r="E10" s="278"/>
      <c r="F10" s="278"/>
      <c r="G10" s="278"/>
      <c r="H10" s="278"/>
      <c r="I10" s="278"/>
      <c r="J10" s="278"/>
      <c r="K10" s="190"/>
    </row>
    <row r="11" spans="1:14" x14ac:dyDescent="0.2">
      <c r="A11" s="374" t="s">
        <v>60</v>
      </c>
      <c r="B11" s="368" t="s">
        <v>739</v>
      </c>
      <c r="C11" s="278">
        <v>31017</v>
      </c>
      <c r="D11" s="278">
        <v>1029</v>
      </c>
      <c r="E11" s="278">
        <v>3108</v>
      </c>
      <c r="F11" s="278">
        <v>5298</v>
      </c>
      <c r="G11" s="278">
        <v>4018</v>
      </c>
      <c r="H11" s="278">
        <v>5679</v>
      </c>
      <c r="I11" s="278">
        <v>2630</v>
      </c>
      <c r="J11" s="278">
        <v>3013</v>
      </c>
      <c r="K11" s="190">
        <v>6242</v>
      </c>
    </row>
    <row r="12" spans="1:14" x14ac:dyDescent="0.2">
      <c r="A12" s="374"/>
      <c r="B12" s="368" t="s">
        <v>740</v>
      </c>
      <c r="C12" s="64">
        <v>100</v>
      </c>
      <c r="D12" s="64">
        <f>(D11/$C11)*100</f>
        <v>3.3175355450236967</v>
      </c>
      <c r="E12" s="64">
        <f t="shared" ref="E12:K12" si="1">(E11/$C11)*100</f>
        <v>10.020311442112389</v>
      </c>
      <c r="F12" s="64">
        <f t="shared" si="1"/>
        <v>17.080955604990812</v>
      </c>
      <c r="G12" s="64">
        <f t="shared" si="1"/>
        <v>12.954186413902052</v>
      </c>
      <c r="H12" s="64">
        <f t="shared" si="1"/>
        <v>18.309314247025824</v>
      </c>
      <c r="I12" s="64">
        <f t="shared" si="1"/>
        <v>8.4792210723151822</v>
      </c>
      <c r="J12" s="64">
        <f t="shared" si="1"/>
        <v>9.7140277912112722</v>
      </c>
      <c r="K12" s="175">
        <f t="shared" si="1"/>
        <v>20.124447883418771</v>
      </c>
    </row>
    <row r="13" spans="1:14" x14ac:dyDescent="0.2">
      <c r="A13" s="374" t="s">
        <v>36</v>
      </c>
      <c r="B13" s="368" t="s">
        <v>739</v>
      </c>
      <c r="C13" s="278">
        <v>15545</v>
      </c>
      <c r="D13" s="278">
        <v>913</v>
      </c>
      <c r="E13" s="278">
        <v>2430</v>
      </c>
      <c r="F13" s="278">
        <v>2978</v>
      </c>
      <c r="G13" s="278">
        <v>2737</v>
      </c>
      <c r="H13" s="278">
        <v>2884</v>
      </c>
      <c r="I13" s="278">
        <v>1138</v>
      </c>
      <c r="J13" s="278">
        <v>832</v>
      </c>
      <c r="K13" s="190">
        <v>1633</v>
      </c>
    </row>
    <row r="14" spans="1:14" x14ac:dyDescent="0.2">
      <c r="A14" s="374"/>
      <c r="B14" s="368" t="s">
        <v>740</v>
      </c>
      <c r="C14" s="64">
        <v>100</v>
      </c>
      <c r="D14" s="64">
        <f>(D13/$C13)*100</f>
        <v>5.8732711482791897</v>
      </c>
      <c r="E14" s="64">
        <f t="shared" ref="E14:K14" si="2">(E13/$C13)*100</f>
        <v>15.632036024445158</v>
      </c>
      <c r="F14" s="64">
        <f t="shared" si="2"/>
        <v>19.157285300739787</v>
      </c>
      <c r="G14" s="64">
        <f t="shared" si="2"/>
        <v>17.606947571566419</v>
      </c>
      <c r="H14" s="64">
        <f t="shared" si="2"/>
        <v>18.55258925699582</v>
      </c>
      <c r="I14" s="64">
        <f t="shared" si="2"/>
        <v>7.3206818912833702</v>
      </c>
      <c r="J14" s="64">
        <f t="shared" si="2"/>
        <v>5.352203280797684</v>
      </c>
      <c r="K14" s="175">
        <f t="shared" si="2"/>
        <v>10.50498552589257</v>
      </c>
    </row>
    <row r="15" spans="1:14" x14ac:dyDescent="0.2">
      <c r="A15" s="374" t="s">
        <v>350</v>
      </c>
      <c r="B15" s="368" t="s">
        <v>739</v>
      </c>
      <c r="C15" s="278">
        <v>22036</v>
      </c>
      <c r="D15" s="278">
        <v>820</v>
      </c>
      <c r="E15" s="278">
        <v>2132</v>
      </c>
      <c r="F15" s="278">
        <v>2787</v>
      </c>
      <c r="G15" s="278">
        <v>3061</v>
      </c>
      <c r="H15" s="278">
        <v>4232</v>
      </c>
      <c r="I15" s="278">
        <v>2234</v>
      </c>
      <c r="J15" s="278">
        <v>2189</v>
      </c>
      <c r="K15" s="190">
        <v>4581</v>
      </c>
    </row>
    <row r="16" spans="1:14" x14ac:dyDescent="0.2">
      <c r="A16" s="374"/>
      <c r="B16" s="368" t="s">
        <v>740</v>
      </c>
      <c r="C16" s="64">
        <v>100</v>
      </c>
      <c r="D16" s="64">
        <f>(D15/$C15)*100</f>
        <v>3.7211835178798327</v>
      </c>
      <c r="E16" s="64">
        <f t="shared" ref="E16:K16" si="3">(E15/$C15)*100</f>
        <v>9.6750771464875651</v>
      </c>
      <c r="F16" s="64">
        <f t="shared" si="3"/>
        <v>12.647485932111092</v>
      </c>
      <c r="G16" s="64">
        <f t="shared" si="3"/>
        <v>13.890905790524597</v>
      </c>
      <c r="H16" s="64">
        <f t="shared" si="3"/>
        <v>19.20493737520421</v>
      </c>
      <c r="I16" s="64">
        <f t="shared" si="3"/>
        <v>10.137956071882375</v>
      </c>
      <c r="J16" s="64">
        <f t="shared" si="3"/>
        <v>9.9337447812670181</v>
      </c>
      <c r="K16" s="175">
        <f t="shared" si="3"/>
        <v>20.788709384643312</v>
      </c>
    </row>
    <row r="17" spans="1:11" x14ac:dyDescent="0.2">
      <c r="A17" s="374" t="s">
        <v>37</v>
      </c>
      <c r="B17" s="368" t="s">
        <v>739</v>
      </c>
      <c r="C17" s="278">
        <v>18678</v>
      </c>
      <c r="D17" s="278">
        <v>690</v>
      </c>
      <c r="E17" s="278">
        <v>2036</v>
      </c>
      <c r="F17" s="278">
        <v>3217</v>
      </c>
      <c r="G17" s="278">
        <v>2866</v>
      </c>
      <c r="H17" s="278">
        <v>3973</v>
      </c>
      <c r="I17" s="278">
        <v>1690</v>
      </c>
      <c r="J17" s="278">
        <v>1479</v>
      </c>
      <c r="K17" s="190">
        <v>2727</v>
      </c>
    </row>
    <row r="18" spans="1:11" x14ac:dyDescent="0.2">
      <c r="A18" s="374"/>
      <c r="B18" s="368" t="s">
        <v>740</v>
      </c>
      <c r="C18" s="64">
        <v>100</v>
      </c>
      <c r="D18" s="64">
        <f>(D17/$C17)*100</f>
        <v>3.6941856729842599</v>
      </c>
      <c r="E18" s="64">
        <f t="shared" ref="E18:K18" si="4">(E17/$C17)*100</f>
        <v>10.900524681443409</v>
      </c>
      <c r="F18" s="64">
        <f t="shared" si="4"/>
        <v>17.223471463754152</v>
      </c>
      <c r="G18" s="64">
        <f t="shared" si="4"/>
        <v>15.344255273583896</v>
      </c>
      <c r="H18" s="64">
        <f t="shared" si="4"/>
        <v>21.271014027197772</v>
      </c>
      <c r="I18" s="64">
        <f t="shared" si="4"/>
        <v>9.0480779526715924</v>
      </c>
      <c r="J18" s="64">
        <f t="shared" si="4"/>
        <v>7.9184066816575651</v>
      </c>
      <c r="K18" s="175">
        <f t="shared" si="4"/>
        <v>14.600064246707356</v>
      </c>
    </row>
    <row r="19" spans="1:11" x14ac:dyDescent="0.2">
      <c r="A19" s="374" t="s">
        <v>38</v>
      </c>
      <c r="B19" s="368" t="s">
        <v>739</v>
      </c>
      <c r="C19" s="278">
        <v>15312</v>
      </c>
      <c r="D19" s="278">
        <v>515</v>
      </c>
      <c r="E19" s="278">
        <v>1631</v>
      </c>
      <c r="F19" s="278">
        <v>2195</v>
      </c>
      <c r="G19" s="278">
        <v>2072</v>
      </c>
      <c r="H19" s="278">
        <v>3054</v>
      </c>
      <c r="I19" s="278">
        <v>1657</v>
      </c>
      <c r="J19" s="278">
        <v>1491</v>
      </c>
      <c r="K19" s="190">
        <v>2697</v>
      </c>
    </row>
    <row r="20" spans="1:11" x14ac:dyDescent="0.2">
      <c r="A20" s="374"/>
      <c r="B20" s="368" t="s">
        <v>740</v>
      </c>
      <c r="C20" s="64">
        <v>100</v>
      </c>
      <c r="D20" s="64">
        <f>(D19/$C19)*100</f>
        <v>3.3633751306165096</v>
      </c>
      <c r="E20" s="64">
        <f t="shared" ref="E20:K20" si="5">(E19/$C19)*100</f>
        <v>10.651776384535005</v>
      </c>
      <c r="F20" s="64">
        <f t="shared" si="5"/>
        <v>14.335161964472309</v>
      </c>
      <c r="G20" s="64">
        <f t="shared" si="5"/>
        <v>13.531870428422152</v>
      </c>
      <c r="H20" s="64">
        <f t="shared" si="5"/>
        <v>19.945141065830722</v>
      </c>
      <c r="I20" s="64">
        <f t="shared" si="5"/>
        <v>10.821577847439915</v>
      </c>
      <c r="J20" s="64">
        <f t="shared" si="5"/>
        <v>9.7374608150470223</v>
      </c>
      <c r="K20" s="175">
        <f t="shared" si="5"/>
        <v>17.613636363636363</v>
      </c>
    </row>
    <row r="21" spans="1:11" x14ac:dyDescent="0.2">
      <c r="A21" s="374" t="s">
        <v>39</v>
      </c>
      <c r="B21" s="368" t="s">
        <v>739</v>
      </c>
      <c r="C21" s="278">
        <v>32304</v>
      </c>
      <c r="D21" s="278">
        <v>1331</v>
      </c>
      <c r="E21" s="278">
        <v>3212</v>
      </c>
      <c r="F21" s="278">
        <v>6061</v>
      </c>
      <c r="G21" s="278">
        <v>4736</v>
      </c>
      <c r="H21" s="278">
        <v>7212</v>
      </c>
      <c r="I21" s="278">
        <v>2849</v>
      </c>
      <c r="J21" s="278">
        <v>2564</v>
      </c>
      <c r="K21" s="190">
        <v>4339</v>
      </c>
    </row>
    <row r="22" spans="1:11" x14ac:dyDescent="0.2">
      <c r="A22" s="374"/>
      <c r="B22" s="368" t="s">
        <v>740</v>
      </c>
      <c r="C22" s="64">
        <v>100</v>
      </c>
      <c r="D22" s="64">
        <f>(D21/$C21)*100</f>
        <v>4.1202327885091625</v>
      </c>
      <c r="E22" s="64">
        <f t="shared" ref="E22:K22" si="6">(E21/$C21)*100</f>
        <v>9.943041109460129</v>
      </c>
      <c r="F22" s="64">
        <f t="shared" si="6"/>
        <v>18.762382367508668</v>
      </c>
      <c r="G22" s="64">
        <f t="shared" si="6"/>
        <v>14.660723130262507</v>
      </c>
      <c r="H22" s="64">
        <f t="shared" si="6"/>
        <v>22.325408618127788</v>
      </c>
      <c r="I22" s="64">
        <f t="shared" si="6"/>
        <v>8.8193412580485386</v>
      </c>
      <c r="J22" s="64">
        <f t="shared" si="6"/>
        <v>7.9370975730559676</v>
      </c>
      <c r="K22" s="175">
        <f t="shared" si="6"/>
        <v>13.431773155027241</v>
      </c>
    </row>
    <row r="23" spans="1:11" x14ac:dyDescent="0.2">
      <c r="A23" s="377" t="s">
        <v>506</v>
      </c>
      <c r="B23" s="378"/>
      <c r="C23" s="278"/>
      <c r="D23" s="278"/>
      <c r="E23" s="278"/>
      <c r="F23" s="278"/>
      <c r="G23" s="278"/>
      <c r="H23" s="278"/>
      <c r="I23" s="278"/>
      <c r="J23" s="278"/>
      <c r="K23" s="190"/>
    </row>
    <row r="24" spans="1:11" x14ac:dyDescent="0.2">
      <c r="A24" s="379" t="s">
        <v>507</v>
      </c>
      <c r="B24" s="380"/>
      <c r="C24" s="278"/>
      <c r="D24" s="64"/>
      <c r="E24" s="278"/>
      <c r="F24" s="278"/>
      <c r="G24" s="64"/>
      <c r="H24" s="278"/>
      <c r="I24" s="278"/>
      <c r="J24" s="64"/>
      <c r="K24" s="190"/>
    </row>
    <row r="25" spans="1:11" x14ac:dyDescent="0.2">
      <c r="A25" s="374" t="s">
        <v>61</v>
      </c>
      <c r="B25" s="368" t="s">
        <v>739</v>
      </c>
      <c r="C25" s="194">
        <v>33284</v>
      </c>
      <c r="D25" s="194">
        <v>1358</v>
      </c>
      <c r="E25" s="194">
        <v>4924</v>
      </c>
      <c r="F25" s="194">
        <v>6021</v>
      </c>
      <c r="G25" s="194">
        <v>6958</v>
      </c>
      <c r="H25" s="194">
        <v>6959</v>
      </c>
      <c r="I25" s="194">
        <v>2371</v>
      </c>
      <c r="J25" s="194">
        <v>1824</v>
      </c>
      <c r="K25" s="190">
        <v>2869</v>
      </c>
    </row>
    <row r="26" spans="1:11" x14ac:dyDescent="0.2">
      <c r="A26" s="381"/>
      <c r="B26" s="368" t="s">
        <v>740</v>
      </c>
      <c r="C26" s="174">
        <v>100</v>
      </c>
      <c r="D26" s="174">
        <f>(D25/$C25)*100</f>
        <v>4.0800384569162356</v>
      </c>
      <c r="E26" s="174">
        <f t="shared" ref="E26:K26" si="7">(E25/$C25)*100</f>
        <v>14.79389496454753</v>
      </c>
      <c r="F26" s="174">
        <f t="shared" si="7"/>
        <v>18.08977286383848</v>
      </c>
      <c r="G26" s="174">
        <f t="shared" si="7"/>
        <v>20.904939310179067</v>
      </c>
      <c r="H26" s="174">
        <f t="shared" si="7"/>
        <v>20.907943756760005</v>
      </c>
      <c r="I26" s="174">
        <f t="shared" si="7"/>
        <v>7.1235428434082442</v>
      </c>
      <c r="J26" s="174">
        <f t="shared" si="7"/>
        <v>5.4801105636341791</v>
      </c>
      <c r="K26" s="175">
        <f t="shared" si="7"/>
        <v>8.6197572407162593</v>
      </c>
    </row>
    <row r="27" spans="1:11" ht="17.25" customHeight="1" x14ac:dyDescent="0.2">
      <c r="A27" s="449" t="s">
        <v>43</v>
      </c>
      <c r="B27" s="458" t="s">
        <v>739</v>
      </c>
      <c r="C27" s="262">
        <v>184788</v>
      </c>
      <c r="D27" s="262">
        <v>4292</v>
      </c>
      <c r="E27" s="262">
        <v>9039</v>
      </c>
      <c r="F27" s="262">
        <v>14505</v>
      </c>
      <c r="G27" s="262">
        <v>17201</v>
      </c>
      <c r="H27" s="262">
        <v>52720</v>
      </c>
      <c r="I27" s="262">
        <v>24648</v>
      </c>
      <c r="J27" s="262">
        <v>13668</v>
      </c>
      <c r="K27" s="275">
        <v>28713</v>
      </c>
    </row>
    <row r="28" spans="1:11" x14ac:dyDescent="0.2">
      <c r="A28" s="382" t="s">
        <v>62</v>
      </c>
      <c r="B28" s="368" t="s">
        <v>740</v>
      </c>
      <c r="C28" s="63">
        <v>100</v>
      </c>
      <c r="D28" s="63">
        <v>2.3226616446955428</v>
      </c>
      <c r="E28" s="63">
        <v>4.8915513994415223</v>
      </c>
      <c r="F28" s="63">
        <v>7.8495356841353336</v>
      </c>
      <c r="G28" s="63">
        <v>9.3085048812693465</v>
      </c>
      <c r="H28" s="63">
        <v>28.529991124964827</v>
      </c>
      <c r="I28" s="63">
        <v>13.338528475875055</v>
      </c>
      <c r="J28" s="63">
        <v>7.3965841937788168</v>
      </c>
      <c r="K28" s="274">
        <v>15.538346645886097</v>
      </c>
    </row>
    <row r="29" spans="1:11" ht="12" x14ac:dyDescent="0.2">
      <c r="A29" s="383" t="s">
        <v>45</v>
      </c>
      <c r="B29" s="27"/>
      <c r="C29" s="404"/>
      <c r="D29" s="404"/>
      <c r="E29" s="404"/>
      <c r="F29" s="404"/>
      <c r="G29" s="404"/>
      <c r="H29" s="404"/>
      <c r="I29" s="404"/>
      <c r="J29" s="404"/>
      <c r="K29" s="405"/>
    </row>
    <row r="30" spans="1:11" x14ac:dyDescent="0.2">
      <c r="A30" s="384" t="s">
        <v>742</v>
      </c>
      <c r="B30" s="128"/>
      <c r="C30" s="194"/>
      <c r="D30" s="194"/>
      <c r="E30" s="194"/>
      <c r="F30" s="194"/>
      <c r="G30" s="194"/>
      <c r="H30" s="194"/>
      <c r="I30" s="194"/>
      <c r="J30" s="194"/>
      <c r="K30" s="190"/>
    </row>
    <row r="31" spans="1:11" x14ac:dyDescent="0.2">
      <c r="A31" s="385" t="s">
        <v>743</v>
      </c>
      <c r="B31" s="368" t="s">
        <v>739</v>
      </c>
      <c r="C31" s="278">
        <v>37735</v>
      </c>
      <c r="D31" s="278">
        <v>750</v>
      </c>
      <c r="E31" s="278">
        <v>1663</v>
      </c>
      <c r="F31" s="278">
        <v>3477</v>
      </c>
      <c r="G31" s="278">
        <v>3173</v>
      </c>
      <c r="H31" s="278">
        <v>11902</v>
      </c>
      <c r="I31" s="278">
        <v>4761</v>
      </c>
      <c r="J31" s="278">
        <v>2382</v>
      </c>
      <c r="K31" s="279">
        <v>5455</v>
      </c>
    </row>
    <row r="32" spans="1:11" x14ac:dyDescent="0.2">
      <c r="A32" s="386"/>
      <c r="B32" s="368" t="s">
        <v>740</v>
      </c>
      <c r="C32" s="64">
        <v>100</v>
      </c>
      <c r="D32" s="64">
        <v>1.9875447197561944</v>
      </c>
      <c r="E32" s="64">
        <v>4.4070491586060694</v>
      </c>
      <c r="F32" s="64">
        <v>9.2142573207897183</v>
      </c>
      <c r="G32" s="64">
        <v>8.408639194381875</v>
      </c>
      <c r="H32" s="64">
        <v>31.541009672717635</v>
      </c>
      <c r="I32" s="64">
        <v>12.616933881012324</v>
      </c>
      <c r="J32" s="64">
        <v>6.3124420299456734</v>
      </c>
      <c r="K32" s="271">
        <v>14.456075261693387</v>
      </c>
    </row>
    <row r="33" spans="1:11" x14ac:dyDescent="0.2">
      <c r="A33" s="385" t="s">
        <v>94</v>
      </c>
      <c r="B33" s="368" t="s">
        <v>739</v>
      </c>
      <c r="C33" s="278">
        <v>19070</v>
      </c>
      <c r="D33" s="278">
        <v>509</v>
      </c>
      <c r="E33" s="278">
        <v>799</v>
      </c>
      <c r="F33" s="278">
        <v>1347</v>
      </c>
      <c r="G33" s="278">
        <v>1526</v>
      </c>
      <c r="H33" s="278">
        <v>4389</v>
      </c>
      <c r="I33" s="278">
        <v>2385</v>
      </c>
      <c r="J33" s="278">
        <v>1668</v>
      </c>
      <c r="K33" s="279">
        <v>3663</v>
      </c>
    </row>
    <row r="34" spans="1:11" x14ac:dyDescent="0.2">
      <c r="A34" s="386"/>
      <c r="B34" s="368" t="s">
        <v>740</v>
      </c>
      <c r="C34" s="64">
        <v>100</v>
      </c>
      <c r="D34" s="64">
        <v>2.6691137912952279</v>
      </c>
      <c r="E34" s="64">
        <v>4.1898269533298373</v>
      </c>
      <c r="F34" s="64">
        <v>7.0634504457262715</v>
      </c>
      <c r="G34" s="64">
        <v>8.0020975353959098</v>
      </c>
      <c r="H34" s="64">
        <v>23.015207131620347</v>
      </c>
      <c r="I34" s="64">
        <v>12.506554798112218</v>
      </c>
      <c r="J34" s="64">
        <v>8.7467226009438903</v>
      </c>
      <c r="K34" s="271">
        <v>19.208180388044049</v>
      </c>
    </row>
    <row r="35" spans="1:11" x14ac:dyDescent="0.2">
      <c r="A35" s="385" t="s">
        <v>87</v>
      </c>
      <c r="B35" s="368" t="s">
        <v>739</v>
      </c>
      <c r="C35" s="278">
        <v>34934</v>
      </c>
      <c r="D35" s="278">
        <v>851</v>
      </c>
      <c r="E35" s="278">
        <v>1807</v>
      </c>
      <c r="F35" s="278">
        <v>2848</v>
      </c>
      <c r="G35" s="278">
        <v>3526</v>
      </c>
      <c r="H35" s="278">
        <v>10420</v>
      </c>
      <c r="I35" s="278">
        <v>4750</v>
      </c>
      <c r="J35" s="278">
        <v>2639</v>
      </c>
      <c r="K35" s="279">
        <v>4769</v>
      </c>
    </row>
    <row r="36" spans="1:11" x14ac:dyDescent="0.2">
      <c r="A36" s="386"/>
      <c r="B36" s="368" t="s">
        <v>740</v>
      </c>
      <c r="C36" s="64">
        <v>100</v>
      </c>
      <c r="D36" s="64">
        <v>2.4360222133165395</v>
      </c>
      <c r="E36" s="64">
        <v>5.1726112097097383</v>
      </c>
      <c r="F36" s="64">
        <v>8.1525161733554707</v>
      </c>
      <c r="G36" s="64">
        <v>10.093318829793324</v>
      </c>
      <c r="H36" s="64">
        <v>29.827675044369386</v>
      </c>
      <c r="I36" s="64">
        <v>13.597068758229804</v>
      </c>
      <c r="J36" s="64">
        <v>7.5542451479933588</v>
      </c>
      <c r="K36" s="271">
        <v>13.651457033262723</v>
      </c>
    </row>
    <row r="37" spans="1:11" x14ac:dyDescent="0.2">
      <c r="A37" s="385" t="s">
        <v>111</v>
      </c>
      <c r="B37" s="368" t="s">
        <v>739</v>
      </c>
      <c r="C37" s="278">
        <v>74982</v>
      </c>
      <c r="D37" s="278">
        <v>1802</v>
      </c>
      <c r="E37" s="278">
        <v>3956</v>
      </c>
      <c r="F37" s="278">
        <v>5770</v>
      </c>
      <c r="G37" s="278">
        <v>7031</v>
      </c>
      <c r="H37" s="278">
        <v>21047</v>
      </c>
      <c r="I37" s="278">
        <v>10147</v>
      </c>
      <c r="J37" s="278">
        <v>5465</v>
      </c>
      <c r="K37" s="279">
        <v>11536</v>
      </c>
    </row>
    <row r="38" spans="1:11" x14ac:dyDescent="0.2">
      <c r="A38" s="386"/>
      <c r="B38" s="368" t="s">
        <v>740</v>
      </c>
      <c r="C38" s="64">
        <v>100</v>
      </c>
      <c r="D38" s="64">
        <v>2.403243445093489</v>
      </c>
      <c r="E38" s="64">
        <v>5.2759328905604006</v>
      </c>
      <c r="F38" s="64">
        <v>7.6951801765757111</v>
      </c>
      <c r="G38" s="64">
        <v>9.3769171267770925</v>
      </c>
      <c r="H38" s="64">
        <v>28.069403323464297</v>
      </c>
      <c r="I38" s="64">
        <v>13.532581152810009</v>
      </c>
      <c r="J38" s="64">
        <v>7.2884158864794211</v>
      </c>
      <c r="K38" s="271">
        <v>15.385025739510816</v>
      </c>
    </row>
    <row r="39" spans="1:11" x14ac:dyDescent="0.2">
      <c r="A39" s="385" t="s">
        <v>744</v>
      </c>
      <c r="B39" s="368" t="s">
        <v>739</v>
      </c>
      <c r="C39" s="278">
        <v>18067</v>
      </c>
      <c r="D39" s="278">
        <v>380</v>
      </c>
      <c r="E39" s="278">
        <v>814</v>
      </c>
      <c r="F39" s="278">
        <v>1063</v>
      </c>
      <c r="G39" s="278">
        <v>1945</v>
      </c>
      <c r="H39" s="278">
        <v>4962</v>
      </c>
      <c r="I39" s="278">
        <v>2605</v>
      </c>
      <c r="J39" s="278">
        <v>1514</v>
      </c>
      <c r="K39" s="279">
        <v>3290</v>
      </c>
    </row>
    <row r="40" spans="1:11" x14ac:dyDescent="0.2">
      <c r="A40" s="386"/>
      <c r="B40" s="368" t="s">
        <v>740</v>
      </c>
      <c r="C40" s="64">
        <v>100</v>
      </c>
      <c r="D40" s="64">
        <v>2.1032822272651797</v>
      </c>
      <c r="E40" s="64">
        <v>4.5054519289312003</v>
      </c>
      <c r="F40" s="64">
        <v>5.8836552831128577</v>
      </c>
      <c r="G40" s="64">
        <v>10.765484031659932</v>
      </c>
      <c r="H40" s="64">
        <v>27.464437925499531</v>
      </c>
      <c r="I40" s="64">
        <v>14.41855316322577</v>
      </c>
      <c r="J40" s="64">
        <v>8.3799191896828464</v>
      </c>
      <c r="K40" s="271">
        <v>18.20999612553274</v>
      </c>
    </row>
    <row r="41" spans="1:11" ht="18.75" customHeight="1" x14ac:dyDescent="0.2">
      <c r="A41" s="449" t="s">
        <v>51</v>
      </c>
      <c r="B41" s="458" t="s">
        <v>739</v>
      </c>
      <c r="C41" s="262">
        <v>268509</v>
      </c>
      <c r="D41" s="262">
        <v>2237</v>
      </c>
      <c r="E41" s="262">
        <v>8533</v>
      </c>
      <c r="F41" s="262">
        <v>22611</v>
      </c>
      <c r="G41" s="262">
        <v>38613</v>
      </c>
      <c r="H41" s="262">
        <v>67540</v>
      </c>
      <c r="I41" s="262">
        <v>40389</v>
      </c>
      <c r="J41" s="262">
        <v>33600</v>
      </c>
      <c r="K41" s="275">
        <v>54989</v>
      </c>
    </row>
    <row r="42" spans="1:11" x14ac:dyDescent="0.2">
      <c r="A42" s="382" t="s">
        <v>745</v>
      </c>
      <c r="B42" s="368" t="s">
        <v>740</v>
      </c>
      <c r="C42" s="63">
        <v>100</v>
      </c>
      <c r="D42" s="63">
        <v>0.8</v>
      </c>
      <c r="E42" s="63">
        <v>3.2</v>
      </c>
      <c r="F42" s="63">
        <v>8.4</v>
      </c>
      <c r="G42" s="63">
        <v>14.4</v>
      </c>
      <c r="H42" s="63">
        <v>25.2</v>
      </c>
      <c r="I42" s="63">
        <v>15</v>
      </c>
      <c r="J42" s="63">
        <v>12.5</v>
      </c>
      <c r="K42" s="274">
        <v>20.5</v>
      </c>
    </row>
    <row r="43" spans="1:11" x14ac:dyDescent="0.2">
      <c r="A43" s="383" t="s">
        <v>52</v>
      </c>
      <c r="B43" s="27"/>
      <c r="C43" s="194"/>
      <c r="D43" s="194"/>
      <c r="E43" s="194"/>
      <c r="F43" s="194"/>
      <c r="G43" s="194"/>
      <c r="H43" s="194"/>
      <c r="I43" s="194"/>
      <c r="J43" s="194"/>
      <c r="K43" s="190"/>
    </row>
    <row r="44" spans="1:11" x14ac:dyDescent="0.2">
      <c r="A44" s="384" t="s">
        <v>34</v>
      </c>
      <c r="B44" s="128"/>
      <c r="C44" s="194"/>
      <c r="D44" s="194"/>
      <c r="E44" s="194"/>
      <c r="F44" s="194"/>
      <c r="G44" s="194"/>
      <c r="H44" s="194"/>
      <c r="I44" s="194"/>
      <c r="J44" s="194"/>
      <c r="K44" s="190"/>
    </row>
    <row r="45" spans="1:11" x14ac:dyDescent="0.2">
      <c r="A45" s="374" t="s">
        <v>53</v>
      </c>
      <c r="B45" s="368" t="s">
        <v>739</v>
      </c>
      <c r="C45" s="278">
        <v>143177</v>
      </c>
      <c r="D45" s="278">
        <v>972</v>
      </c>
      <c r="E45" s="278">
        <v>4269</v>
      </c>
      <c r="F45" s="278">
        <v>11553</v>
      </c>
      <c r="G45" s="278">
        <v>19681</v>
      </c>
      <c r="H45" s="278">
        <v>36036</v>
      </c>
      <c r="I45" s="278">
        <v>20994</v>
      </c>
      <c r="J45" s="278">
        <v>18343</v>
      </c>
      <c r="K45" s="279">
        <v>31328</v>
      </c>
    </row>
    <row r="46" spans="1:11" x14ac:dyDescent="0.2">
      <c r="A46" s="381"/>
      <c r="B46" s="368" t="s">
        <v>740</v>
      </c>
      <c r="C46" s="64">
        <v>100</v>
      </c>
      <c r="D46" s="64">
        <v>0.7</v>
      </c>
      <c r="E46" s="64">
        <v>3</v>
      </c>
      <c r="F46" s="64">
        <v>8.1</v>
      </c>
      <c r="G46" s="64">
        <v>13.7</v>
      </c>
      <c r="H46" s="64">
        <v>25.2</v>
      </c>
      <c r="I46" s="64">
        <v>14.7</v>
      </c>
      <c r="J46" s="64">
        <v>12.8</v>
      </c>
      <c r="K46" s="271">
        <v>21.9</v>
      </c>
    </row>
    <row r="47" spans="1:11" x14ac:dyDescent="0.2">
      <c r="A47" s="374" t="s">
        <v>54</v>
      </c>
      <c r="B47" s="368" t="s">
        <v>739</v>
      </c>
      <c r="C47" s="278">
        <v>125332</v>
      </c>
      <c r="D47" s="278">
        <v>1264</v>
      </c>
      <c r="E47" s="278">
        <v>4262</v>
      </c>
      <c r="F47" s="278">
        <v>11056</v>
      </c>
      <c r="G47" s="278">
        <v>18930</v>
      </c>
      <c r="H47" s="278">
        <v>31502</v>
      </c>
      <c r="I47" s="278">
        <v>19396</v>
      </c>
      <c r="J47" s="278">
        <v>15260</v>
      </c>
      <c r="K47" s="279">
        <v>23662</v>
      </c>
    </row>
    <row r="48" spans="1:11" x14ac:dyDescent="0.2">
      <c r="A48" s="381"/>
      <c r="B48" s="368" t="s">
        <v>740</v>
      </c>
      <c r="C48" s="64">
        <v>100</v>
      </c>
      <c r="D48" s="64">
        <v>1</v>
      </c>
      <c r="E48" s="64">
        <v>3.4</v>
      </c>
      <c r="F48" s="64">
        <v>8.8000000000000007</v>
      </c>
      <c r="G48" s="64">
        <v>15.1</v>
      </c>
      <c r="H48" s="64">
        <v>25.1</v>
      </c>
      <c r="I48" s="64">
        <v>15.5</v>
      </c>
      <c r="J48" s="64">
        <v>12.2</v>
      </c>
      <c r="K48" s="271">
        <v>18.899999999999999</v>
      </c>
    </row>
    <row r="49" spans="1:11" x14ac:dyDescent="0.2">
      <c r="A49" s="559" t="s">
        <v>1065</v>
      </c>
      <c r="B49" s="559"/>
      <c r="C49" s="559"/>
      <c r="D49" s="559"/>
      <c r="E49" s="559"/>
      <c r="F49" s="559"/>
      <c r="G49" s="559"/>
      <c r="H49" s="559"/>
      <c r="I49" s="559"/>
      <c r="J49" s="559"/>
      <c r="K49" s="559"/>
    </row>
    <row r="50" spans="1:11" x14ac:dyDescent="0.2">
      <c r="A50" s="536" t="s">
        <v>1066</v>
      </c>
      <c r="B50" s="536"/>
      <c r="C50" s="536"/>
      <c r="D50" s="536"/>
      <c r="E50" s="536"/>
      <c r="F50" s="536"/>
      <c r="G50" s="536"/>
      <c r="H50" s="536"/>
      <c r="I50" s="536"/>
      <c r="J50" s="536"/>
      <c r="K50" s="536"/>
    </row>
  </sheetData>
  <mergeCells count="6">
    <mergeCell ref="A50:K50"/>
    <mergeCell ref="M1:N2"/>
    <mergeCell ref="A3:B4"/>
    <mergeCell ref="C3:C4"/>
    <mergeCell ref="D4:K4"/>
    <mergeCell ref="A49:K49"/>
  </mergeCells>
  <hyperlinks>
    <hyperlink ref="M1" location="'Spis tablic'!A4" display="Powrót do spisu treści" xr:uid="{F1C5FE4D-3A7D-4E8B-B90C-869432ACE587}"/>
    <hyperlink ref="M1:N2" location="'Spis tablic   List of table 6'!A1" display="'Spis tablic   List of table 6'!A1" xr:uid="{C06483B9-2BA3-4CBB-8B40-02242C410547}"/>
  </hyperlinks>
  <pageMargins left="0.7" right="0.7" top="0.75" bottom="0.75" header="0.3" footer="0.3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AC31-B441-45EB-92B5-6A45551F931D}">
  <dimension ref="A1:M33"/>
  <sheetViews>
    <sheetView workbookViewId="0">
      <selection activeCell="Q18" sqref="Q18"/>
    </sheetView>
  </sheetViews>
  <sheetFormatPr defaultColWidth="9.140625" defaultRowHeight="11.25" x14ac:dyDescent="0.2"/>
  <cols>
    <col min="1" max="1" width="26.28515625" style="4" customWidth="1"/>
    <col min="2" max="2" width="5" style="4" customWidth="1"/>
    <col min="3" max="10" width="11.85546875" style="4" customWidth="1"/>
    <col min="11" max="12" width="9.140625" style="4"/>
    <col min="13" max="13" width="10.7109375" style="4" customWidth="1"/>
    <col min="14" max="16384" width="9.140625" style="4"/>
  </cols>
  <sheetData>
    <row r="1" spans="1:13" s="299" customFormat="1" ht="29.25" customHeight="1" x14ac:dyDescent="0.2">
      <c r="A1" s="592" t="s">
        <v>1026</v>
      </c>
      <c r="B1" s="592"/>
      <c r="C1" s="592"/>
      <c r="D1" s="592"/>
      <c r="E1" s="592"/>
      <c r="F1" s="592"/>
      <c r="G1" s="592"/>
      <c r="H1" s="592"/>
      <c r="I1" s="592"/>
      <c r="J1" s="592"/>
      <c r="K1" s="474"/>
      <c r="L1" s="560" t="s">
        <v>154</v>
      </c>
      <c r="M1" s="560"/>
    </row>
    <row r="2" spans="1:13" s="299" customFormat="1" ht="30.75" customHeight="1" x14ac:dyDescent="0.2">
      <c r="A2" s="619" t="s">
        <v>1027</v>
      </c>
      <c r="B2" s="619"/>
      <c r="C2" s="619"/>
      <c r="D2" s="619"/>
      <c r="E2" s="619"/>
      <c r="F2" s="619"/>
      <c r="G2" s="619"/>
      <c r="H2" s="619"/>
      <c r="I2" s="619"/>
      <c r="J2" s="619"/>
      <c r="K2" s="474"/>
      <c r="L2" s="560"/>
      <c r="M2" s="560"/>
    </row>
    <row r="3" spans="1:13" ht="33" customHeight="1" x14ac:dyDescent="0.2">
      <c r="A3" s="539" t="s">
        <v>851</v>
      </c>
      <c r="B3" s="514"/>
      <c r="C3" s="514" t="s">
        <v>862</v>
      </c>
      <c r="D3" s="621" t="s">
        <v>863</v>
      </c>
      <c r="E3" s="617"/>
      <c r="F3" s="617"/>
      <c r="G3" s="617"/>
      <c r="H3" s="617"/>
      <c r="I3" s="618"/>
      <c r="J3" s="622" t="s">
        <v>864</v>
      </c>
    </row>
    <row r="4" spans="1:13" ht="33" customHeight="1" x14ac:dyDescent="0.2">
      <c r="A4" s="620"/>
      <c r="B4" s="515"/>
      <c r="C4" s="515"/>
      <c r="D4" s="624" t="s">
        <v>865</v>
      </c>
      <c r="E4" s="626" t="s">
        <v>752</v>
      </c>
      <c r="F4" s="627"/>
      <c r="G4" s="627"/>
      <c r="H4" s="627"/>
      <c r="I4" s="628"/>
      <c r="J4" s="623"/>
    </row>
    <row r="5" spans="1:13" ht="33" customHeight="1" x14ac:dyDescent="0.2">
      <c r="A5" s="620"/>
      <c r="B5" s="515"/>
      <c r="C5" s="515"/>
      <c r="D5" s="625"/>
      <c r="E5" s="622" t="s">
        <v>866</v>
      </c>
      <c r="F5" s="622" t="s">
        <v>867</v>
      </c>
      <c r="G5" s="629"/>
      <c r="H5" s="629"/>
      <c r="I5" s="630"/>
      <c r="J5" s="623"/>
    </row>
    <row r="6" spans="1:13" ht="33" customHeight="1" x14ac:dyDescent="0.2">
      <c r="A6" s="620"/>
      <c r="B6" s="515"/>
      <c r="C6" s="515"/>
      <c r="D6" s="625"/>
      <c r="E6" s="623"/>
      <c r="F6" s="614" t="s">
        <v>865</v>
      </c>
      <c r="G6" s="616" t="s">
        <v>868</v>
      </c>
      <c r="H6" s="617"/>
      <c r="I6" s="618"/>
      <c r="J6" s="623"/>
    </row>
    <row r="7" spans="1:13" ht="70.5" customHeight="1" x14ac:dyDescent="0.2">
      <c r="A7" s="540"/>
      <c r="B7" s="515"/>
      <c r="C7" s="515"/>
      <c r="D7" s="625"/>
      <c r="E7" s="623"/>
      <c r="F7" s="615"/>
      <c r="G7" s="435" t="s">
        <v>869</v>
      </c>
      <c r="H7" s="436" t="s">
        <v>870</v>
      </c>
      <c r="I7" s="436" t="s">
        <v>871</v>
      </c>
      <c r="J7" s="623"/>
    </row>
    <row r="8" spans="1:13" s="32" customFormat="1" ht="20.25" customHeight="1" x14ac:dyDescent="0.2">
      <c r="A8" s="449" t="s">
        <v>1100</v>
      </c>
      <c r="B8" s="470" t="s">
        <v>739</v>
      </c>
      <c r="C8" s="366">
        <v>168176</v>
      </c>
      <c r="D8" s="366">
        <v>138555</v>
      </c>
      <c r="E8" s="366">
        <v>88350</v>
      </c>
      <c r="F8" s="366">
        <v>46784</v>
      </c>
      <c r="G8" s="366">
        <v>27496</v>
      </c>
      <c r="H8" s="366">
        <v>435</v>
      </c>
      <c r="I8" s="366">
        <v>11450</v>
      </c>
      <c r="J8" s="367">
        <v>28636</v>
      </c>
    </row>
    <row r="9" spans="1:13" s="32" customFormat="1" x14ac:dyDescent="0.2">
      <c r="A9" s="390" t="s">
        <v>1101</v>
      </c>
      <c r="B9" s="368" t="s">
        <v>740</v>
      </c>
      <c r="C9" s="63">
        <v>100</v>
      </c>
      <c r="D9" s="63">
        <f t="shared" ref="D9:J9" si="0">(D8/$C8)*100</f>
        <v>82.3869041956046</v>
      </c>
      <c r="E9" s="63">
        <f t="shared" si="0"/>
        <v>52.534249833507751</v>
      </c>
      <c r="F9" s="63">
        <f t="shared" si="0"/>
        <v>27.818475882408904</v>
      </c>
      <c r="G9" s="63">
        <f t="shared" si="0"/>
        <v>16.349538578631908</v>
      </c>
      <c r="H9" s="63">
        <f t="shared" si="0"/>
        <v>0.25865759680334888</v>
      </c>
      <c r="I9" s="63">
        <f t="shared" si="0"/>
        <v>6.8083436399961954</v>
      </c>
      <c r="J9" s="274">
        <f t="shared" si="0"/>
        <v>17.027399866806203</v>
      </c>
    </row>
    <row r="10" spans="1:13" s="32" customFormat="1" x14ac:dyDescent="0.2">
      <c r="A10" s="377" t="s">
        <v>52</v>
      </c>
      <c r="B10" s="378"/>
      <c r="C10" s="278"/>
      <c r="D10" s="278"/>
      <c r="E10" s="278"/>
      <c r="F10" s="278"/>
      <c r="G10" s="278"/>
      <c r="H10" s="278"/>
      <c r="I10" s="278"/>
      <c r="J10" s="279"/>
    </row>
    <row r="11" spans="1:13" s="32" customFormat="1" x14ac:dyDescent="0.2">
      <c r="A11" s="393" t="s">
        <v>34</v>
      </c>
      <c r="B11" s="380"/>
      <c r="C11" s="278"/>
      <c r="D11" s="278"/>
      <c r="E11" s="278"/>
      <c r="F11" s="278"/>
      <c r="G11" s="278"/>
      <c r="H11" s="278"/>
      <c r="I11" s="278"/>
      <c r="J11" s="279"/>
    </row>
    <row r="12" spans="1:13" s="32" customFormat="1" x14ac:dyDescent="0.2">
      <c r="A12" s="374" t="s">
        <v>60</v>
      </c>
      <c r="B12" s="368" t="s">
        <v>739</v>
      </c>
      <c r="C12" s="278">
        <v>31017</v>
      </c>
      <c r="D12" s="278">
        <v>25720</v>
      </c>
      <c r="E12" s="278">
        <v>14163</v>
      </c>
      <c r="F12" s="278">
        <v>10503</v>
      </c>
      <c r="G12" s="278">
        <v>6470</v>
      </c>
      <c r="H12" s="278">
        <v>84</v>
      </c>
      <c r="I12" s="278">
        <v>2528</v>
      </c>
      <c r="J12" s="279">
        <v>5041</v>
      </c>
    </row>
    <row r="13" spans="1:13" s="32" customFormat="1" x14ac:dyDescent="0.2">
      <c r="A13" s="374"/>
      <c r="B13" s="368" t="s">
        <v>740</v>
      </c>
      <c r="C13" s="64">
        <v>100</v>
      </c>
      <c r="D13" s="64">
        <f t="shared" ref="D13:J13" si="1">(D12/$C12)*100</f>
        <v>82.922268433439726</v>
      </c>
      <c r="E13" s="64">
        <f t="shared" si="1"/>
        <v>45.662056291710996</v>
      </c>
      <c r="F13" s="64">
        <f t="shared" si="1"/>
        <v>33.862075635941579</v>
      </c>
      <c r="G13" s="64">
        <f t="shared" si="1"/>
        <v>20.859528645581456</v>
      </c>
      <c r="H13" s="64">
        <f t="shared" si="1"/>
        <v>0.27081922816519971</v>
      </c>
      <c r="I13" s="64">
        <f t="shared" si="1"/>
        <v>8.1503691524002964</v>
      </c>
      <c r="J13" s="271">
        <f t="shared" si="1"/>
        <v>16.25237772834252</v>
      </c>
    </row>
    <row r="14" spans="1:13" s="32" customFormat="1" x14ac:dyDescent="0.2">
      <c r="A14" s="374" t="s">
        <v>36</v>
      </c>
      <c r="B14" s="368" t="s">
        <v>739</v>
      </c>
      <c r="C14" s="278">
        <v>15545</v>
      </c>
      <c r="D14" s="278">
        <v>12235</v>
      </c>
      <c r="E14" s="278">
        <v>8204</v>
      </c>
      <c r="F14" s="278">
        <v>3851</v>
      </c>
      <c r="G14" s="278">
        <v>2563</v>
      </c>
      <c r="H14" s="278">
        <v>27</v>
      </c>
      <c r="I14" s="278">
        <v>552</v>
      </c>
      <c r="J14" s="279">
        <v>3264</v>
      </c>
    </row>
    <row r="15" spans="1:13" s="32" customFormat="1" x14ac:dyDescent="0.2">
      <c r="A15" s="374"/>
      <c r="B15" s="368" t="s">
        <v>740</v>
      </c>
      <c r="C15" s="64">
        <v>100</v>
      </c>
      <c r="D15" s="64">
        <f t="shared" ref="D15:J15" si="2">(D14/$C14)*100</f>
        <v>78.706979736249593</v>
      </c>
      <c r="E15" s="64">
        <f t="shared" si="2"/>
        <v>52.775812158250247</v>
      </c>
      <c r="F15" s="64">
        <f t="shared" si="2"/>
        <v>24.773238983596009</v>
      </c>
      <c r="G15" s="64">
        <f t="shared" si="2"/>
        <v>16.487616596976519</v>
      </c>
      <c r="H15" s="64">
        <f t="shared" si="2"/>
        <v>0.17368928916050178</v>
      </c>
      <c r="I15" s="64">
        <f t="shared" si="2"/>
        <v>3.550981022836925</v>
      </c>
      <c r="J15" s="271">
        <f t="shared" si="2"/>
        <v>20.997105178513991</v>
      </c>
    </row>
    <row r="16" spans="1:13" s="32" customFormat="1" x14ac:dyDescent="0.2">
      <c r="A16" s="374" t="s">
        <v>351</v>
      </c>
      <c r="B16" s="368" t="s">
        <v>739</v>
      </c>
      <c r="C16" s="278">
        <v>22036</v>
      </c>
      <c r="D16" s="278">
        <v>17718</v>
      </c>
      <c r="E16" s="278">
        <v>9122</v>
      </c>
      <c r="F16" s="278">
        <v>7812</v>
      </c>
      <c r="G16" s="278">
        <v>3790</v>
      </c>
      <c r="H16" s="278">
        <v>102</v>
      </c>
      <c r="I16" s="278">
        <v>2226</v>
      </c>
      <c r="J16" s="279">
        <v>4152</v>
      </c>
    </row>
    <row r="17" spans="1:10" s="32" customFormat="1" x14ac:dyDescent="0.2">
      <c r="A17" s="374"/>
      <c r="B17" s="368" t="s">
        <v>740</v>
      </c>
      <c r="C17" s="64">
        <v>100</v>
      </c>
      <c r="D17" s="64">
        <f t="shared" ref="D17:J17" si="3">(D16/$C16)*100</f>
        <v>80.40479215828644</v>
      </c>
      <c r="E17" s="64">
        <f t="shared" si="3"/>
        <v>41.395897622072972</v>
      </c>
      <c r="F17" s="64">
        <f t="shared" si="3"/>
        <v>35.451080050825922</v>
      </c>
      <c r="G17" s="64">
        <f t="shared" si="3"/>
        <v>17.199128698493375</v>
      </c>
      <c r="H17" s="64">
        <f t="shared" si="3"/>
        <v>0.46287892539480852</v>
      </c>
      <c r="I17" s="64">
        <f t="shared" si="3"/>
        <v>10.101651842439646</v>
      </c>
      <c r="J17" s="271">
        <f t="shared" si="3"/>
        <v>18.841895080776911</v>
      </c>
    </row>
    <row r="18" spans="1:10" x14ac:dyDescent="0.2">
      <c r="A18" s="374" t="s">
        <v>37</v>
      </c>
      <c r="B18" s="368" t="s">
        <v>739</v>
      </c>
      <c r="C18" s="278">
        <v>18678</v>
      </c>
      <c r="D18" s="278">
        <v>15251</v>
      </c>
      <c r="E18" s="278">
        <v>9084</v>
      </c>
      <c r="F18" s="278">
        <v>5822</v>
      </c>
      <c r="G18" s="278">
        <v>4068</v>
      </c>
      <c r="H18" s="278">
        <v>33</v>
      </c>
      <c r="I18" s="278">
        <v>915</v>
      </c>
      <c r="J18" s="279">
        <v>3327</v>
      </c>
    </row>
    <row r="19" spans="1:10" x14ac:dyDescent="0.2">
      <c r="A19" s="374"/>
      <c r="B19" s="368" t="s">
        <v>740</v>
      </c>
      <c r="C19" s="64">
        <v>100</v>
      </c>
      <c r="D19" s="64">
        <f t="shared" ref="D19:J19" si="4">(D18/$C18)*100</f>
        <v>81.652211157511516</v>
      </c>
      <c r="E19" s="64">
        <f t="shared" si="4"/>
        <v>48.63475746867973</v>
      </c>
      <c r="F19" s="64">
        <f t="shared" si="4"/>
        <v>31.170360852339652</v>
      </c>
      <c r="G19" s="64">
        <f t="shared" si="4"/>
        <v>21.77963379376807</v>
      </c>
      <c r="H19" s="64">
        <f t="shared" si="4"/>
        <v>0.17667844522968199</v>
      </c>
      <c r="I19" s="64">
        <f t="shared" si="4"/>
        <v>4.8988114359139097</v>
      </c>
      <c r="J19" s="271">
        <f t="shared" si="4"/>
        <v>17.812399614519755</v>
      </c>
    </row>
    <row r="20" spans="1:10" x14ac:dyDescent="0.2">
      <c r="A20" s="374" t="s">
        <v>38</v>
      </c>
      <c r="B20" s="368" t="s">
        <v>739</v>
      </c>
      <c r="C20" s="278">
        <v>15312</v>
      </c>
      <c r="D20" s="278">
        <v>11966</v>
      </c>
      <c r="E20" s="278">
        <v>5929</v>
      </c>
      <c r="F20" s="278">
        <v>5754</v>
      </c>
      <c r="G20" s="278">
        <v>4356</v>
      </c>
      <c r="H20" s="278">
        <v>39</v>
      </c>
      <c r="I20" s="278">
        <v>553</v>
      </c>
      <c r="J20" s="279">
        <v>3275</v>
      </c>
    </row>
    <row r="21" spans="1:10" x14ac:dyDescent="0.2">
      <c r="A21" s="374"/>
      <c r="B21" s="368" t="s">
        <v>740</v>
      </c>
      <c r="C21" s="64">
        <v>100</v>
      </c>
      <c r="D21" s="64">
        <f t="shared" ref="D21:J21" si="5">(D20/$C20)*100</f>
        <v>78.147857889237201</v>
      </c>
      <c r="E21" s="64">
        <f t="shared" si="5"/>
        <v>38.721264367816097</v>
      </c>
      <c r="F21" s="64">
        <f t="shared" si="5"/>
        <v>37.578369905956109</v>
      </c>
      <c r="G21" s="64">
        <f t="shared" si="5"/>
        <v>28.448275862068968</v>
      </c>
      <c r="H21" s="64">
        <f t="shared" si="5"/>
        <v>0.25470219435736674</v>
      </c>
      <c r="I21" s="64">
        <f t="shared" si="5"/>
        <v>3.6115464994775337</v>
      </c>
      <c r="J21" s="271">
        <f t="shared" si="5"/>
        <v>21.388453500522466</v>
      </c>
    </row>
    <row r="22" spans="1:10" x14ac:dyDescent="0.2">
      <c r="A22" s="374" t="s">
        <v>39</v>
      </c>
      <c r="B22" s="368" t="s">
        <v>739</v>
      </c>
      <c r="C22" s="278">
        <v>32304</v>
      </c>
      <c r="D22" s="278">
        <v>27387</v>
      </c>
      <c r="E22" s="278">
        <v>18278</v>
      </c>
      <c r="F22" s="278">
        <v>8557</v>
      </c>
      <c r="G22" s="278">
        <v>5350</v>
      </c>
      <c r="H22" s="278">
        <v>75</v>
      </c>
      <c r="I22" s="278">
        <v>1982</v>
      </c>
      <c r="J22" s="279">
        <v>4784</v>
      </c>
    </row>
    <row r="23" spans="1:10" x14ac:dyDescent="0.2">
      <c r="A23" s="374"/>
      <c r="B23" s="368" t="s">
        <v>740</v>
      </c>
      <c r="C23" s="64">
        <v>100</v>
      </c>
      <c r="D23" s="64">
        <f t="shared" ref="D23:J23" si="6">(D22/$C22)*100</f>
        <v>84.77897473997028</v>
      </c>
      <c r="E23" s="64">
        <f t="shared" si="6"/>
        <v>56.58122833085686</v>
      </c>
      <c r="F23" s="64">
        <f t="shared" si="6"/>
        <v>26.488979692917287</v>
      </c>
      <c r="G23" s="64">
        <f t="shared" si="6"/>
        <v>16.561416542842991</v>
      </c>
      <c r="H23" s="64">
        <f t="shared" si="6"/>
        <v>0.23216939078751858</v>
      </c>
      <c r="I23" s="64">
        <f t="shared" si="6"/>
        <v>6.1354631005448237</v>
      </c>
      <c r="J23" s="271">
        <f t="shared" si="6"/>
        <v>14.809311540366519</v>
      </c>
    </row>
    <row r="24" spans="1:10" x14ac:dyDescent="0.2">
      <c r="A24" s="377" t="s">
        <v>40</v>
      </c>
      <c r="B24" s="378"/>
      <c r="C24" s="278"/>
      <c r="D24" s="278"/>
      <c r="E24" s="278"/>
      <c r="F24" s="278"/>
      <c r="G24" s="278"/>
      <c r="H24" s="278"/>
      <c r="I24" s="278"/>
      <c r="J24" s="279"/>
    </row>
    <row r="25" spans="1:10" x14ac:dyDescent="0.2">
      <c r="A25" s="393" t="s">
        <v>41</v>
      </c>
      <c r="B25" s="380"/>
      <c r="C25" s="278"/>
      <c r="D25" s="278"/>
      <c r="E25" s="278"/>
      <c r="F25" s="278"/>
      <c r="G25" s="278"/>
      <c r="H25" s="278"/>
      <c r="I25" s="278"/>
      <c r="J25" s="279"/>
    </row>
    <row r="26" spans="1:10" x14ac:dyDescent="0.2">
      <c r="A26" s="374" t="s">
        <v>61</v>
      </c>
      <c r="B26" s="368" t="s">
        <v>739</v>
      </c>
      <c r="C26" s="194">
        <v>33284</v>
      </c>
      <c r="D26" s="394">
        <v>28278</v>
      </c>
      <c r="E26" s="394">
        <v>23570</v>
      </c>
      <c r="F26" s="394">
        <v>4485</v>
      </c>
      <c r="G26" s="394">
        <v>899</v>
      </c>
      <c r="H26" s="394">
        <v>75</v>
      </c>
      <c r="I26" s="394">
        <v>2694</v>
      </c>
      <c r="J26" s="401">
        <v>4793</v>
      </c>
    </row>
    <row r="27" spans="1:10" x14ac:dyDescent="0.2">
      <c r="A27" s="374"/>
      <c r="B27" s="368" t="s">
        <v>740</v>
      </c>
      <c r="C27" s="174">
        <v>100</v>
      </c>
      <c r="D27" s="174">
        <f t="shared" ref="D27:J27" si="7">(D26/$C26)*100</f>
        <v>84.959740415815403</v>
      </c>
      <c r="E27" s="174">
        <f t="shared" si="7"/>
        <v>70.81480591275087</v>
      </c>
      <c r="F27" s="174">
        <f t="shared" si="7"/>
        <v>13.474942915514962</v>
      </c>
      <c r="G27" s="174">
        <f t="shared" si="7"/>
        <v>2.7009974762648721</v>
      </c>
      <c r="H27" s="174">
        <f t="shared" si="7"/>
        <v>0.22533349357048432</v>
      </c>
      <c r="I27" s="174">
        <f t="shared" si="7"/>
        <v>8.0939790890517962</v>
      </c>
      <c r="J27" s="175">
        <f t="shared" si="7"/>
        <v>14.400312462444417</v>
      </c>
    </row>
    <row r="28" spans="1:10" x14ac:dyDescent="0.2">
      <c r="A28" s="4" t="s">
        <v>1081</v>
      </c>
    </row>
    <row r="29" spans="1:10" x14ac:dyDescent="0.2">
      <c r="A29" s="396" t="s">
        <v>1082</v>
      </c>
      <c r="B29" s="396"/>
      <c r="C29" s="396"/>
      <c r="D29" s="396"/>
      <c r="E29" s="396"/>
      <c r="F29" s="396"/>
      <c r="G29" s="396"/>
      <c r="H29" s="396"/>
      <c r="I29" s="396"/>
      <c r="J29" s="396"/>
    </row>
    <row r="33" spans="1:2" x14ac:dyDescent="0.2">
      <c r="A33" s="437"/>
      <c r="B33" s="437"/>
    </row>
  </sheetData>
  <mergeCells count="13">
    <mergeCell ref="L1:M2"/>
    <mergeCell ref="F6:F7"/>
    <mergeCell ref="G6:I6"/>
    <mergeCell ref="A1:J1"/>
    <mergeCell ref="A2:J2"/>
    <mergeCell ref="A3:B7"/>
    <mergeCell ref="C3:C7"/>
    <mergeCell ref="D3:I3"/>
    <mergeCell ref="J3:J7"/>
    <mergeCell ref="D4:D7"/>
    <mergeCell ref="E4:I4"/>
    <mergeCell ref="E5:E7"/>
    <mergeCell ref="F5:I5"/>
  </mergeCells>
  <hyperlinks>
    <hyperlink ref="L1" location="'Spis tablic'!A4" display="Powrót do spisu treści" xr:uid="{C7A7506E-A260-4D83-AE80-9335CFCDA9AD}"/>
    <hyperlink ref="L1:M2" location="'Spis tablic   List of table 6'!A1" display="'Spis tablic   List of table 6'!A1" xr:uid="{AF2C2688-8FA5-49E4-B969-4DCB55F4B136}"/>
  </hyperlinks>
  <pageMargins left="0.7" right="0.7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D979-B7E3-4362-96C7-4087ADD961B3}">
  <dimension ref="A1:H28"/>
  <sheetViews>
    <sheetView workbookViewId="0">
      <selection activeCell="I8" sqref="I8"/>
    </sheetView>
  </sheetViews>
  <sheetFormatPr defaultColWidth="9.140625" defaultRowHeight="11.25" x14ac:dyDescent="0.2"/>
  <cols>
    <col min="1" max="1" width="26.28515625" style="4" customWidth="1"/>
    <col min="2" max="5" width="14.42578125" style="4" customWidth="1"/>
    <col min="6" max="7" width="9.140625" style="4"/>
    <col min="8" max="8" width="13.85546875" style="4" customWidth="1"/>
    <col min="9" max="16384" width="9.140625" style="4"/>
  </cols>
  <sheetData>
    <row r="1" spans="1:8" s="299" customFormat="1" ht="37.5" customHeight="1" x14ac:dyDescent="0.2">
      <c r="A1" s="592" t="s">
        <v>1033</v>
      </c>
      <c r="B1" s="592"/>
      <c r="C1" s="592"/>
      <c r="D1" s="592"/>
      <c r="E1" s="592"/>
      <c r="F1" s="474"/>
      <c r="G1" s="560" t="s">
        <v>154</v>
      </c>
      <c r="H1" s="560"/>
    </row>
    <row r="2" spans="1:8" s="299" customFormat="1" ht="42" customHeight="1" x14ac:dyDescent="0.2">
      <c r="A2" s="593" t="s">
        <v>1034</v>
      </c>
      <c r="B2" s="593"/>
      <c r="C2" s="593"/>
      <c r="D2" s="593"/>
      <c r="E2" s="593"/>
      <c r="F2" s="474"/>
      <c r="G2" s="560"/>
      <c r="H2" s="560"/>
    </row>
    <row r="3" spans="1:8" s="299" customFormat="1" ht="51" customHeight="1" x14ac:dyDescent="0.2">
      <c r="A3" s="558" t="s">
        <v>815</v>
      </c>
      <c r="B3" s="512" t="s">
        <v>872</v>
      </c>
      <c r="C3" s="510"/>
      <c r="D3" s="512" t="s">
        <v>873</v>
      </c>
      <c r="E3" s="518"/>
    </row>
    <row r="4" spans="1:8" ht="46.9" customHeight="1" x14ac:dyDescent="0.2">
      <c r="A4" s="558"/>
      <c r="B4" s="438" t="s">
        <v>865</v>
      </c>
      <c r="C4" s="438" t="s">
        <v>874</v>
      </c>
      <c r="D4" s="438" t="s">
        <v>865</v>
      </c>
      <c r="E4" s="439" t="s">
        <v>874</v>
      </c>
    </row>
    <row r="5" spans="1:8" s="32" customFormat="1" ht="18" customHeight="1" x14ac:dyDescent="0.2">
      <c r="A5" s="440" t="s">
        <v>875</v>
      </c>
      <c r="B5" s="426">
        <v>23416</v>
      </c>
      <c r="C5" s="441">
        <v>46.8</v>
      </c>
      <c r="D5" s="426">
        <v>11876</v>
      </c>
      <c r="E5" s="442">
        <v>43.2</v>
      </c>
    </row>
    <row r="6" spans="1:8" x14ac:dyDescent="0.2">
      <c r="A6" s="393" t="s">
        <v>876</v>
      </c>
      <c r="B6" s="194"/>
      <c r="C6" s="194"/>
      <c r="D6" s="194"/>
      <c r="E6" s="190"/>
    </row>
    <row r="7" spans="1:8" x14ac:dyDescent="0.2">
      <c r="A7" s="377" t="s">
        <v>877</v>
      </c>
      <c r="B7" s="278">
        <v>991</v>
      </c>
      <c r="C7" s="64">
        <v>2</v>
      </c>
      <c r="D7" s="278">
        <v>1468</v>
      </c>
      <c r="E7" s="271">
        <v>5.3</v>
      </c>
    </row>
    <row r="8" spans="1:8" x14ac:dyDescent="0.2">
      <c r="A8" s="379" t="s">
        <v>878</v>
      </c>
      <c r="B8" s="194"/>
      <c r="C8" s="194"/>
      <c r="D8" s="194"/>
      <c r="E8" s="190"/>
    </row>
    <row r="9" spans="1:8" x14ac:dyDescent="0.2">
      <c r="A9" s="377" t="s">
        <v>879</v>
      </c>
      <c r="B9" s="278">
        <v>9789</v>
      </c>
      <c r="C9" s="64">
        <v>19.600000000000001</v>
      </c>
      <c r="D9" s="278">
        <v>6911</v>
      </c>
      <c r="E9" s="271">
        <v>25.2</v>
      </c>
    </row>
    <row r="10" spans="1:8" x14ac:dyDescent="0.2">
      <c r="A10" s="379" t="s">
        <v>880</v>
      </c>
      <c r="B10" s="194"/>
      <c r="C10" s="194"/>
      <c r="D10" s="194"/>
      <c r="E10" s="190"/>
    </row>
    <row r="11" spans="1:8" x14ac:dyDescent="0.2">
      <c r="A11" s="377" t="s">
        <v>881</v>
      </c>
      <c r="B11" s="278">
        <v>12436</v>
      </c>
      <c r="C11" s="64">
        <v>24.9</v>
      </c>
      <c r="D11" s="278">
        <v>4001</v>
      </c>
      <c r="E11" s="271">
        <v>14.6</v>
      </c>
    </row>
    <row r="12" spans="1:8" x14ac:dyDescent="0.2">
      <c r="A12" s="443" t="s">
        <v>882</v>
      </c>
      <c r="B12" s="194"/>
      <c r="C12" s="194"/>
      <c r="D12" s="194"/>
      <c r="E12" s="190"/>
    </row>
    <row r="13" spans="1:8" x14ac:dyDescent="0.2">
      <c r="A13" s="377" t="s">
        <v>883</v>
      </c>
      <c r="B13" s="278">
        <v>618</v>
      </c>
      <c r="C13" s="64">
        <v>1.2</v>
      </c>
      <c r="D13" s="278">
        <v>265</v>
      </c>
      <c r="E13" s="271">
        <v>1</v>
      </c>
    </row>
    <row r="14" spans="1:8" x14ac:dyDescent="0.2">
      <c r="A14" s="443" t="s">
        <v>884</v>
      </c>
      <c r="B14" s="194"/>
      <c r="C14" s="194"/>
      <c r="D14" s="194"/>
      <c r="E14" s="190"/>
    </row>
    <row r="15" spans="1:8" x14ac:dyDescent="0.2">
      <c r="A15" s="377" t="s">
        <v>885</v>
      </c>
      <c r="B15" s="278">
        <v>517</v>
      </c>
      <c r="C15" s="64">
        <v>1</v>
      </c>
      <c r="D15" s="278">
        <v>157</v>
      </c>
      <c r="E15" s="271">
        <v>0.6</v>
      </c>
    </row>
    <row r="16" spans="1:8" x14ac:dyDescent="0.2">
      <c r="A16" s="443" t="s">
        <v>886</v>
      </c>
      <c r="B16" s="278"/>
      <c r="C16" s="64"/>
      <c r="D16" s="278"/>
      <c r="E16" s="271"/>
    </row>
    <row r="17" spans="1:5" x14ac:dyDescent="0.2">
      <c r="A17" s="377" t="s">
        <v>887</v>
      </c>
      <c r="B17" s="278">
        <v>510</v>
      </c>
      <c r="C17" s="64">
        <v>1</v>
      </c>
      <c r="D17" s="278">
        <v>2157</v>
      </c>
      <c r="E17" s="271">
        <v>7.9</v>
      </c>
    </row>
    <row r="18" spans="1:5" x14ac:dyDescent="0.2">
      <c r="A18" s="443" t="s">
        <v>888</v>
      </c>
      <c r="B18" s="278"/>
      <c r="C18" s="64"/>
      <c r="D18" s="278"/>
      <c r="E18" s="271"/>
    </row>
    <row r="19" spans="1:5" ht="23.25" customHeight="1" x14ac:dyDescent="0.2">
      <c r="A19" s="377" t="s">
        <v>889</v>
      </c>
      <c r="B19" s="278">
        <v>48</v>
      </c>
      <c r="C19" s="64">
        <v>0.1</v>
      </c>
      <c r="D19" s="278">
        <v>20</v>
      </c>
      <c r="E19" s="271">
        <v>0.1</v>
      </c>
    </row>
    <row r="20" spans="1:5" ht="22.5" x14ac:dyDescent="0.2">
      <c r="A20" s="443" t="s">
        <v>890</v>
      </c>
      <c r="B20" s="278"/>
      <c r="C20" s="64"/>
      <c r="D20" s="278"/>
      <c r="E20" s="271"/>
    </row>
    <row r="21" spans="1:5" x14ac:dyDescent="0.2">
      <c r="A21" s="377" t="s">
        <v>891</v>
      </c>
      <c r="B21" s="278">
        <v>133</v>
      </c>
      <c r="C21" s="64">
        <v>0.3</v>
      </c>
      <c r="D21" s="278">
        <v>63</v>
      </c>
      <c r="E21" s="271">
        <v>0.2</v>
      </c>
    </row>
    <row r="22" spans="1:5" x14ac:dyDescent="0.2">
      <c r="A22" s="443" t="s">
        <v>892</v>
      </c>
      <c r="B22" s="278"/>
      <c r="C22" s="64"/>
      <c r="D22" s="278"/>
      <c r="E22" s="271"/>
    </row>
    <row r="23" spans="1:5" x14ac:dyDescent="0.2">
      <c r="A23" s="377" t="s">
        <v>893</v>
      </c>
      <c r="B23" s="278">
        <v>793</v>
      </c>
      <c r="C23" s="64">
        <v>1.6</v>
      </c>
      <c r="D23" s="278">
        <v>300</v>
      </c>
      <c r="E23" s="271">
        <v>1.1000000000000001</v>
      </c>
    </row>
    <row r="24" spans="1:5" x14ac:dyDescent="0.2">
      <c r="A24" s="379" t="s">
        <v>894</v>
      </c>
      <c r="B24" s="278"/>
      <c r="C24" s="64"/>
      <c r="D24" s="278"/>
      <c r="E24" s="271"/>
    </row>
    <row r="25" spans="1:5" ht="22.5" x14ac:dyDescent="0.2">
      <c r="A25" s="377" t="s">
        <v>895</v>
      </c>
      <c r="B25" s="278">
        <v>789</v>
      </c>
      <c r="C25" s="64">
        <v>1.6</v>
      </c>
      <c r="D25" s="278">
        <v>253</v>
      </c>
      <c r="E25" s="271">
        <v>0.9</v>
      </c>
    </row>
    <row r="26" spans="1:5" ht="12" customHeight="1" x14ac:dyDescent="0.2">
      <c r="A26" s="444" t="s">
        <v>896</v>
      </c>
      <c r="B26" s="174"/>
      <c r="C26" s="174"/>
      <c r="D26" s="174"/>
      <c r="E26" s="271"/>
    </row>
    <row r="27" spans="1:5" ht="36.75" customHeight="1" x14ac:dyDescent="0.2">
      <c r="A27" s="631" t="s">
        <v>1031</v>
      </c>
      <c r="B27" s="631"/>
      <c r="C27" s="631"/>
      <c r="D27" s="631"/>
      <c r="E27" s="631"/>
    </row>
    <row r="28" spans="1:5" ht="27" customHeight="1" x14ac:dyDescent="0.2">
      <c r="A28" s="632" t="s">
        <v>1032</v>
      </c>
      <c r="B28" s="632"/>
      <c r="C28" s="632"/>
      <c r="D28" s="632"/>
      <c r="E28" s="632"/>
    </row>
  </sheetData>
  <mergeCells count="8">
    <mergeCell ref="A27:E27"/>
    <mergeCell ref="A28:E28"/>
    <mergeCell ref="G1:H2"/>
    <mergeCell ref="A1:E1"/>
    <mergeCell ref="A2:E2"/>
    <mergeCell ref="A3:A4"/>
    <mergeCell ref="B3:C3"/>
    <mergeCell ref="D3:E3"/>
  </mergeCells>
  <hyperlinks>
    <hyperlink ref="G1" location="'Spis tablic'!A4" display="Powrót do spisu treści" xr:uid="{65BE311E-11F2-46CC-BAAF-99796C008FFA}"/>
    <hyperlink ref="G1:H2" location="'Spis tablic   List of table 6'!A1" display="'Spis tablic   List of table 6'!A1" xr:uid="{23C0B06F-4605-4BDD-9958-C551D487484F}"/>
  </hyperlink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2F7-54EE-45AB-B299-5E631BF65C54}">
  <dimension ref="A1:O18"/>
  <sheetViews>
    <sheetView workbookViewId="0">
      <selection activeCell="A5" sqref="A5:A6"/>
    </sheetView>
  </sheetViews>
  <sheetFormatPr defaultRowHeight="12" x14ac:dyDescent="0.2"/>
  <cols>
    <col min="1" max="1" width="24.5703125" customWidth="1"/>
    <col min="2" max="2" width="5.28515625" customWidth="1"/>
    <col min="15" max="15" width="14.140625" customWidth="1"/>
  </cols>
  <sheetData>
    <row r="1" spans="1:15" ht="30.75" customHeight="1" x14ac:dyDescent="0.2">
      <c r="A1" s="592" t="s">
        <v>1038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N1" s="560" t="s">
        <v>154</v>
      </c>
      <c r="O1" s="560"/>
    </row>
    <row r="2" spans="1:15" ht="30.75" customHeight="1" x14ac:dyDescent="0.2">
      <c r="A2" s="593" t="s">
        <v>1039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N2" s="560"/>
      <c r="O2" s="560"/>
    </row>
    <row r="3" spans="1:15" ht="52.5" customHeight="1" x14ac:dyDescent="0.2">
      <c r="A3" s="558" t="s">
        <v>733</v>
      </c>
      <c r="B3" s="569"/>
      <c r="C3" s="490" t="s">
        <v>747</v>
      </c>
      <c r="D3" s="512" t="s">
        <v>897</v>
      </c>
      <c r="E3" s="518"/>
      <c r="F3" s="518"/>
      <c r="G3" s="510"/>
      <c r="H3" s="512" t="s">
        <v>898</v>
      </c>
      <c r="I3" s="518"/>
      <c r="J3" s="518"/>
      <c r="K3" s="518"/>
      <c r="L3" s="518"/>
    </row>
    <row r="4" spans="1:15" ht="101.25" x14ac:dyDescent="0.2">
      <c r="A4" s="558"/>
      <c r="B4" s="569"/>
      <c r="C4" s="490"/>
      <c r="D4" s="397" t="s">
        <v>899</v>
      </c>
      <c r="E4" s="397" t="s">
        <v>900</v>
      </c>
      <c r="F4" s="397" t="s">
        <v>901</v>
      </c>
      <c r="G4" s="397" t="s">
        <v>902</v>
      </c>
      <c r="H4" s="397" t="s">
        <v>903</v>
      </c>
      <c r="I4" s="397" t="s">
        <v>904</v>
      </c>
      <c r="J4" s="397" t="s">
        <v>905</v>
      </c>
      <c r="K4" s="397" t="s">
        <v>906</v>
      </c>
      <c r="L4" s="398" t="s">
        <v>907</v>
      </c>
    </row>
    <row r="5" spans="1:15" ht="21.75" customHeight="1" x14ac:dyDescent="0.2">
      <c r="A5" s="449" t="s">
        <v>1096</v>
      </c>
      <c r="B5" s="458" t="s">
        <v>739</v>
      </c>
      <c r="C5" s="445">
        <v>184788</v>
      </c>
      <c r="D5" s="445">
        <v>49888</v>
      </c>
      <c r="E5" s="445">
        <v>48811</v>
      </c>
      <c r="F5" s="445">
        <v>54032</v>
      </c>
      <c r="G5" s="445">
        <v>15258</v>
      </c>
      <c r="H5" s="445">
        <v>49905</v>
      </c>
      <c r="I5" s="445">
        <v>13898</v>
      </c>
      <c r="J5" s="445">
        <v>63487</v>
      </c>
      <c r="K5" s="445">
        <v>17215</v>
      </c>
      <c r="L5" s="446">
        <v>15019</v>
      </c>
    </row>
    <row r="6" spans="1:15" x14ac:dyDescent="0.2">
      <c r="A6" s="390" t="s">
        <v>1097</v>
      </c>
      <c r="B6" s="368" t="s">
        <v>740</v>
      </c>
      <c r="C6" s="63">
        <v>100</v>
      </c>
      <c r="D6" s="63">
        <v>26.997424075156395</v>
      </c>
      <c r="E6" s="63">
        <v>26.414594021256793</v>
      </c>
      <c r="F6" s="63">
        <v>29.239993939000371</v>
      </c>
      <c r="G6" s="63">
        <v>8.2570296772517686</v>
      </c>
      <c r="H6" s="63">
        <v>27.006623806740699</v>
      </c>
      <c r="I6" s="63">
        <v>7.521051150507609</v>
      </c>
      <c r="J6" s="63">
        <v>34.356668181916575</v>
      </c>
      <c r="K6" s="63">
        <v>9.3160811308093603</v>
      </c>
      <c r="L6" s="274">
        <v>8.1276922743901121</v>
      </c>
    </row>
    <row r="7" spans="1:15" ht="13.5" customHeight="1" x14ac:dyDescent="0.2">
      <c r="A7" s="383" t="s">
        <v>45</v>
      </c>
      <c r="B7" s="158"/>
      <c r="C7" s="351"/>
      <c r="D7" s="351"/>
      <c r="E7" s="351"/>
      <c r="F7" s="351"/>
      <c r="G7" s="351"/>
      <c r="H7" s="351"/>
      <c r="I7" s="351"/>
      <c r="J7" s="351"/>
      <c r="K7" s="351"/>
      <c r="L7" s="352"/>
    </row>
    <row r="8" spans="1:15" ht="13.5" customHeight="1" x14ac:dyDescent="0.2">
      <c r="A8" s="384" t="s">
        <v>742</v>
      </c>
      <c r="B8" s="376"/>
      <c r="C8" s="351"/>
      <c r="D8" s="351"/>
      <c r="E8" s="351"/>
      <c r="F8" s="351"/>
      <c r="G8" s="351"/>
      <c r="H8" s="351"/>
      <c r="I8" s="351"/>
      <c r="J8" s="351"/>
      <c r="K8" s="351"/>
      <c r="L8" s="352"/>
    </row>
    <row r="9" spans="1:15" x14ac:dyDescent="0.2">
      <c r="A9" s="385" t="s">
        <v>743</v>
      </c>
      <c r="B9" s="368" t="s">
        <v>739</v>
      </c>
      <c r="C9" s="278">
        <v>37735</v>
      </c>
      <c r="D9" s="278">
        <v>17058</v>
      </c>
      <c r="E9" s="278">
        <v>6216</v>
      </c>
      <c r="F9" s="278">
        <v>9210</v>
      </c>
      <c r="G9" s="278">
        <v>2588</v>
      </c>
      <c r="H9" s="278">
        <v>17060</v>
      </c>
      <c r="I9" s="278">
        <v>2941</v>
      </c>
      <c r="J9" s="278">
        <v>8017</v>
      </c>
      <c r="K9" s="278">
        <v>3002</v>
      </c>
      <c r="L9" s="279">
        <v>3094</v>
      </c>
    </row>
    <row r="10" spans="1:15" x14ac:dyDescent="0.2">
      <c r="A10" s="385"/>
      <c r="B10" s="368" t="s">
        <v>740</v>
      </c>
      <c r="C10" s="64">
        <v>100</v>
      </c>
      <c r="D10" s="64">
        <v>45.204717106134886</v>
      </c>
      <c r="E10" s="64">
        <v>16.472770637339341</v>
      </c>
      <c r="F10" s="64">
        <v>24.407049158606068</v>
      </c>
      <c r="G10" s="64">
        <v>6.8583543129720415</v>
      </c>
      <c r="H10" s="64">
        <v>45.210017225387574</v>
      </c>
      <c r="I10" s="64">
        <v>7.7938253610706232</v>
      </c>
      <c r="J10" s="64">
        <v>21.245528024380548</v>
      </c>
      <c r="K10" s="64">
        <v>7.955478998277461</v>
      </c>
      <c r="L10" s="271">
        <v>8.1992844839008878</v>
      </c>
    </row>
    <row r="11" spans="1:15" x14ac:dyDescent="0.2">
      <c r="A11" s="385" t="s">
        <v>94</v>
      </c>
      <c r="B11" s="368" t="s">
        <v>739</v>
      </c>
      <c r="C11" s="278">
        <v>19070</v>
      </c>
      <c r="D11" s="278">
        <v>5046</v>
      </c>
      <c r="E11" s="278">
        <v>4549</v>
      </c>
      <c r="F11" s="278">
        <v>5335</v>
      </c>
      <c r="G11" s="278">
        <v>1935</v>
      </c>
      <c r="H11" s="278">
        <v>5049</v>
      </c>
      <c r="I11" s="278">
        <v>2615</v>
      </c>
      <c r="J11" s="278">
        <v>5043</v>
      </c>
      <c r="K11" s="278">
        <v>1722</v>
      </c>
      <c r="L11" s="279">
        <v>2002</v>
      </c>
    </row>
    <row r="12" spans="1:15" x14ac:dyDescent="0.2">
      <c r="A12" s="385"/>
      <c r="B12" s="368" t="s">
        <v>740</v>
      </c>
      <c r="C12" s="64">
        <v>100</v>
      </c>
      <c r="D12" s="64">
        <v>26.460409019402203</v>
      </c>
      <c r="E12" s="64">
        <v>23.854221289984267</v>
      </c>
      <c r="F12" s="64">
        <v>27.975878342947034</v>
      </c>
      <c r="G12" s="64">
        <v>10.146827477713687</v>
      </c>
      <c r="H12" s="64">
        <v>26.476140534871529</v>
      </c>
      <c r="I12" s="64">
        <v>13.712637650760357</v>
      </c>
      <c r="J12" s="64">
        <v>26.44467750393288</v>
      </c>
      <c r="K12" s="64">
        <v>9.0298898793917139</v>
      </c>
      <c r="L12" s="271">
        <v>10.498164656528578</v>
      </c>
    </row>
    <row r="13" spans="1:15" x14ac:dyDescent="0.2">
      <c r="A13" s="385" t="s">
        <v>87</v>
      </c>
      <c r="B13" s="368" t="s">
        <v>739</v>
      </c>
      <c r="C13" s="278">
        <v>34934</v>
      </c>
      <c r="D13" s="278">
        <v>6358</v>
      </c>
      <c r="E13" s="278">
        <v>13452</v>
      </c>
      <c r="F13" s="278">
        <v>9409</v>
      </c>
      <c r="G13" s="278">
        <v>2615</v>
      </c>
      <c r="H13" s="278">
        <v>6358</v>
      </c>
      <c r="I13" s="278">
        <v>2030</v>
      </c>
      <c r="J13" s="278">
        <v>15623</v>
      </c>
      <c r="K13" s="278">
        <v>3083</v>
      </c>
      <c r="L13" s="279">
        <v>2120</v>
      </c>
    </row>
    <row r="14" spans="1:15" x14ac:dyDescent="0.2">
      <c r="A14" s="385"/>
      <c r="B14" s="368" t="s">
        <v>740</v>
      </c>
      <c r="C14" s="64">
        <v>100</v>
      </c>
      <c r="D14" s="64">
        <v>18.200034350489496</v>
      </c>
      <c r="E14" s="64">
        <v>38.506898723306811</v>
      </c>
      <c r="F14" s="64">
        <v>26.933646304459842</v>
      </c>
      <c r="G14" s="64">
        <v>7.4855441690044087</v>
      </c>
      <c r="H14" s="64">
        <v>18.200034350489496</v>
      </c>
      <c r="I14" s="64">
        <v>5.8109578061487372</v>
      </c>
      <c r="J14" s="64">
        <v>44.72147478101563</v>
      </c>
      <c r="K14" s="64">
        <v>8.8252132592889438</v>
      </c>
      <c r="L14" s="271">
        <v>6.0685864773573028</v>
      </c>
    </row>
    <row r="15" spans="1:15" x14ac:dyDescent="0.2">
      <c r="A15" s="385" t="s">
        <v>111</v>
      </c>
      <c r="B15" s="368" t="s">
        <v>739</v>
      </c>
      <c r="C15" s="278">
        <v>74982</v>
      </c>
      <c r="D15" s="278">
        <v>18471</v>
      </c>
      <c r="E15" s="278">
        <v>19655</v>
      </c>
      <c r="F15" s="278">
        <v>23264</v>
      </c>
      <c r="G15" s="278">
        <v>6147</v>
      </c>
      <c r="H15" s="278">
        <v>18483</v>
      </c>
      <c r="I15" s="278">
        <v>5073</v>
      </c>
      <c r="J15" s="278">
        <v>26508</v>
      </c>
      <c r="K15" s="278">
        <v>7749</v>
      </c>
      <c r="L15" s="279">
        <v>5898</v>
      </c>
    </row>
    <row r="16" spans="1:15" x14ac:dyDescent="0.2">
      <c r="A16" s="385"/>
      <c r="B16" s="368" t="s">
        <v>740</v>
      </c>
      <c r="C16" s="64">
        <v>100</v>
      </c>
      <c r="D16" s="64">
        <v>24.633912138913338</v>
      </c>
      <c r="E16" s="64">
        <v>26.212957776533035</v>
      </c>
      <c r="F16" s="64">
        <v>31.026112933770772</v>
      </c>
      <c r="G16" s="64">
        <v>8.1979675122029292</v>
      </c>
      <c r="H16" s="64">
        <v>24.649915979835161</v>
      </c>
      <c r="I16" s="64">
        <v>6.7656237496999285</v>
      </c>
      <c r="J16" s="64">
        <v>35.352484596303114</v>
      </c>
      <c r="K16" s="64">
        <v>10.334480275266063</v>
      </c>
      <c r="L16" s="271">
        <v>7.8658878130751386</v>
      </c>
    </row>
    <row r="17" spans="1:12" x14ac:dyDescent="0.2">
      <c r="A17" s="385" t="s">
        <v>744</v>
      </c>
      <c r="B17" s="368" t="s">
        <v>739</v>
      </c>
      <c r="C17" s="278">
        <v>18067</v>
      </c>
      <c r="D17" s="278">
        <v>2955</v>
      </c>
      <c r="E17" s="278">
        <v>4939</v>
      </c>
      <c r="F17" s="278">
        <v>6814</v>
      </c>
      <c r="G17" s="278">
        <v>1973</v>
      </c>
      <c r="H17" s="278">
        <v>2955</v>
      </c>
      <c r="I17" s="278">
        <v>1239</v>
      </c>
      <c r="J17" s="278">
        <v>8296</v>
      </c>
      <c r="K17" s="278">
        <v>1659</v>
      </c>
      <c r="L17" s="279">
        <v>1905</v>
      </c>
    </row>
    <row r="18" spans="1:12" x14ac:dyDescent="0.2">
      <c r="A18" s="385"/>
      <c r="B18" s="368" t="s">
        <v>740</v>
      </c>
      <c r="C18" s="64">
        <v>100</v>
      </c>
      <c r="D18" s="64">
        <v>16.355786793601592</v>
      </c>
      <c r="E18" s="64">
        <v>27.337134001217688</v>
      </c>
      <c r="F18" s="64">
        <v>37.715171306802461</v>
      </c>
      <c r="G18" s="64">
        <v>10.920462722089997</v>
      </c>
      <c r="H18" s="64">
        <v>16.355786793601592</v>
      </c>
      <c r="I18" s="64">
        <v>6.8578070515304148</v>
      </c>
      <c r="J18" s="64">
        <v>45.917971993136661</v>
      </c>
      <c r="K18" s="64">
        <v>9.1824874079814034</v>
      </c>
      <c r="L18" s="271">
        <v>10.544085902474123</v>
      </c>
    </row>
  </sheetData>
  <mergeCells count="7">
    <mergeCell ref="N1:O2"/>
    <mergeCell ref="A1:L1"/>
    <mergeCell ref="A2:L2"/>
    <mergeCell ref="A3:B4"/>
    <mergeCell ref="C3:C4"/>
    <mergeCell ref="D3:G3"/>
    <mergeCell ref="H3:L3"/>
  </mergeCells>
  <hyperlinks>
    <hyperlink ref="N1:O2" location="'Spis tablic   List of table 6'!A1" display="'Spis tablic   List of table 6'!A1" xr:uid="{880ABCB6-DE20-4C91-9962-6F4A359A3DD0}"/>
    <hyperlink ref="N1" location="'Spis tablic'!A4" display="Powrót do spisu treści" xr:uid="{97987FCC-D3A3-4DDA-BE3F-30C101FF56EC}"/>
  </hyperlinks>
  <pageMargins left="0.7" right="0.7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3ECF-3957-40D4-A716-6FF47CA8631F}">
  <dimension ref="A1:L12"/>
  <sheetViews>
    <sheetView workbookViewId="0">
      <selection activeCell="C3" sqref="C1:I1048576"/>
    </sheetView>
  </sheetViews>
  <sheetFormatPr defaultRowHeight="12" x14ac:dyDescent="0.2"/>
  <cols>
    <col min="1" max="1" width="24.5703125" customWidth="1"/>
    <col min="2" max="2" width="5.28515625" customWidth="1"/>
    <col min="3" max="9" width="11.7109375" customWidth="1"/>
    <col min="11" max="12" width="11.7109375" customWidth="1"/>
  </cols>
  <sheetData>
    <row r="1" spans="1:12" ht="26.25" customHeight="1" x14ac:dyDescent="0.2">
      <c r="A1" s="592" t="s">
        <v>1043</v>
      </c>
      <c r="B1" s="592"/>
      <c r="C1" s="592"/>
      <c r="D1" s="592"/>
      <c r="E1" s="592"/>
      <c r="F1" s="592"/>
      <c r="G1" s="592"/>
      <c r="H1" s="592"/>
      <c r="I1" s="592"/>
      <c r="K1" s="560" t="s">
        <v>154</v>
      </c>
      <c r="L1" s="560"/>
    </row>
    <row r="2" spans="1:12" ht="30.75" customHeight="1" x14ac:dyDescent="0.2">
      <c r="A2" s="593" t="s">
        <v>1044</v>
      </c>
      <c r="B2" s="593"/>
      <c r="C2" s="593"/>
      <c r="D2" s="593"/>
      <c r="E2" s="593"/>
      <c r="F2" s="593"/>
      <c r="G2" s="593"/>
      <c r="H2" s="593"/>
      <c r="I2" s="593"/>
      <c r="K2" s="560"/>
      <c r="L2" s="560"/>
    </row>
    <row r="3" spans="1:12" ht="52.5" customHeight="1" x14ac:dyDescent="0.2">
      <c r="A3" s="558" t="s">
        <v>733</v>
      </c>
      <c r="B3" s="569"/>
      <c r="C3" s="490" t="s">
        <v>747</v>
      </c>
      <c r="D3" s="633" t="s">
        <v>908</v>
      </c>
      <c r="E3" s="634"/>
      <c r="F3" s="634"/>
      <c r="G3" s="634"/>
      <c r="H3" s="635"/>
      <c r="I3" s="574" t="s">
        <v>1045</v>
      </c>
    </row>
    <row r="4" spans="1:12" ht="191.25" customHeight="1" x14ac:dyDescent="0.2">
      <c r="A4" s="558"/>
      <c r="B4" s="569"/>
      <c r="C4" s="490"/>
      <c r="D4" s="397" t="s">
        <v>910</v>
      </c>
      <c r="E4" s="397" t="s">
        <v>911</v>
      </c>
      <c r="F4" s="397" t="s">
        <v>912</v>
      </c>
      <c r="G4" s="397" t="s">
        <v>913</v>
      </c>
      <c r="H4" s="397" t="s">
        <v>914</v>
      </c>
      <c r="I4" s="575"/>
    </row>
    <row r="5" spans="1:12" ht="26.25" customHeight="1" x14ac:dyDescent="0.2">
      <c r="A5" s="449" t="s">
        <v>1096</v>
      </c>
      <c r="B5" s="458" t="s">
        <v>739</v>
      </c>
      <c r="C5" s="276">
        <v>145499</v>
      </c>
      <c r="D5" s="276">
        <v>10975</v>
      </c>
      <c r="E5" s="276">
        <v>10423</v>
      </c>
      <c r="F5" s="276">
        <v>2399</v>
      </c>
      <c r="G5" s="276">
        <v>105176</v>
      </c>
      <c r="H5" s="276">
        <v>15672</v>
      </c>
      <c r="I5" s="446">
        <v>853</v>
      </c>
    </row>
    <row r="6" spans="1:12" x14ac:dyDescent="0.2">
      <c r="A6" s="390" t="s">
        <v>1097</v>
      </c>
      <c r="B6" s="368" t="s">
        <v>740</v>
      </c>
      <c r="C6" s="63">
        <v>100</v>
      </c>
      <c r="D6" s="63">
        <v>7.5</v>
      </c>
      <c r="E6" s="63">
        <v>7.2</v>
      </c>
      <c r="F6" s="63">
        <v>1.6</v>
      </c>
      <c r="G6" s="63">
        <v>72.3</v>
      </c>
      <c r="H6" s="63">
        <v>10.8</v>
      </c>
      <c r="I6" s="274">
        <v>0.6</v>
      </c>
    </row>
    <row r="7" spans="1:12" ht="13.5" customHeight="1" x14ac:dyDescent="0.2">
      <c r="A7" s="383" t="s">
        <v>52</v>
      </c>
      <c r="B7" s="27"/>
      <c r="C7" s="447"/>
      <c r="D7" s="447"/>
      <c r="E7" s="447"/>
      <c r="F7" s="447"/>
      <c r="G7" s="447"/>
      <c r="H7" s="447"/>
      <c r="I7" s="448"/>
    </row>
    <row r="8" spans="1:12" ht="13.5" customHeight="1" x14ac:dyDescent="0.2">
      <c r="A8" s="384" t="s">
        <v>34</v>
      </c>
      <c r="B8" s="128"/>
      <c r="C8" s="351"/>
      <c r="D8" s="351"/>
      <c r="E8" s="351"/>
      <c r="F8" s="351"/>
      <c r="G8" s="351"/>
      <c r="H8" s="351"/>
      <c r="I8" s="352"/>
    </row>
    <row r="9" spans="1:12" x14ac:dyDescent="0.2">
      <c r="A9" s="374" t="s">
        <v>53</v>
      </c>
      <c r="B9" s="368" t="s">
        <v>739</v>
      </c>
      <c r="C9" s="278">
        <v>79329</v>
      </c>
      <c r="D9" s="278">
        <v>5797</v>
      </c>
      <c r="E9" s="278">
        <v>5352</v>
      </c>
      <c r="F9" s="278">
        <v>1457</v>
      </c>
      <c r="G9" s="278">
        <v>58831</v>
      </c>
      <c r="H9" s="278">
        <v>7472</v>
      </c>
      <c r="I9" s="279">
        <v>419</v>
      </c>
    </row>
    <row r="10" spans="1:12" x14ac:dyDescent="0.2">
      <c r="A10" s="381"/>
      <c r="B10" s="368" t="s">
        <v>740</v>
      </c>
      <c r="C10" s="64">
        <v>100</v>
      </c>
      <c r="D10" s="64">
        <v>7.3</v>
      </c>
      <c r="E10" s="64">
        <v>6.7</v>
      </c>
      <c r="F10" s="64">
        <v>1.8</v>
      </c>
      <c r="G10" s="64">
        <v>74.2</v>
      </c>
      <c r="H10" s="64">
        <v>9.4</v>
      </c>
      <c r="I10" s="271">
        <v>0.5</v>
      </c>
    </row>
    <row r="11" spans="1:12" x14ac:dyDescent="0.2">
      <c r="A11" s="374" t="s">
        <v>54</v>
      </c>
      <c r="B11" s="368" t="s">
        <v>739</v>
      </c>
      <c r="C11" s="278">
        <v>66168</v>
      </c>
      <c r="D11" s="278">
        <v>5175</v>
      </c>
      <c r="E11" s="278">
        <v>5071</v>
      </c>
      <c r="F11" s="278">
        <v>945</v>
      </c>
      <c r="G11" s="278">
        <v>46343</v>
      </c>
      <c r="H11" s="278">
        <v>8201</v>
      </c>
      <c r="I11" s="279">
        <v>436</v>
      </c>
    </row>
    <row r="12" spans="1:12" x14ac:dyDescent="0.2">
      <c r="A12" s="381"/>
      <c r="B12" s="368" t="s">
        <v>740</v>
      </c>
      <c r="C12" s="64">
        <v>100</v>
      </c>
      <c r="D12" s="64">
        <v>7.8</v>
      </c>
      <c r="E12" s="64">
        <v>7.7</v>
      </c>
      <c r="F12" s="64">
        <v>1.4</v>
      </c>
      <c r="G12" s="64">
        <v>70</v>
      </c>
      <c r="H12" s="64">
        <v>12.4</v>
      </c>
      <c r="I12" s="271">
        <v>0.7</v>
      </c>
    </row>
  </sheetData>
  <mergeCells count="7">
    <mergeCell ref="K1:L2"/>
    <mergeCell ref="A1:I1"/>
    <mergeCell ref="A2:I2"/>
    <mergeCell ref="A3:B4"/>
    <mergeCell ref="C3:C4"/>
    <mergeCell ref="D3:H3"/>
    <mergeCell ref="I3:I4"/>
  </mergeCells>
  <hyperlinks>
    <hyperlink ref="K1" location="'Spis tablic'!A4" display="Powrót do spisu treści" xr:uid="{0956974F-5A68-4AD1-AACD-91FFF5414648}"/>
    <hyperlink ref="K1:L2" location="'Spis tablic   List of table 6'!A1" display="'Spis tablic   List of table 6'!A1" xr:uid="{762FF901-C881-4ABC-9DD4-665218B41A80}"/>
  </hyperlinks>
  <pageMargins left="0.7" right="0.7" top="0.75" bottom="0.75" header="0.3" footer="0.3"/>
  <pageSetup paperSize="9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CA9A-DCC5-4F2F-8B51-F65EB5634844}">
  <dimension ref="A1:O12"/>
  <sheetViews>
    <sheetView workbookViewId="0">
      <selection activeCell="Q4" sqref="Q4"/>
    </sheetView>
  </sheetViews>
  <sheetFormatPr defaultRowHeight="12" x14ac:dyDescent="0.2"/>
  <cols>
    <col min="1" max="1" width="24.5703125" customWidth="1"/>
    <col min="2" max="2" width="5.28515625" customWidth="1"/>
    <col min="3" max="12" width="10" customWidth="1"/>
    <col min="14" max="15" width="12.140625" customWidth="1"/>
  </cols>
  <sheetData>
    <row r="1" spans="1:15" ht="30.75" customHeight="1" x14ac:dyDescent="0.2">
      <c r="A1" s="592" t="s">
        <v>1049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N1" s="560" t="s">
        <v>154</v>
      </c>
      <c r="O1" s="560"/>
    </row>
    <row r="2" spans="1:15" ht="30.75" customHeight="1" x14ac:dyDescent="0.2">
      <c r="A2" s="593" t="s">
        <v>1050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N2" s="560"/>
      <c r="O2" s="560"/>
    </row>
    <row r="3" spans="1:15" ht="52.5" customHeight="1" x14ac:dyDescent="0.2">
      <c r="A3" s="558" t="s">
        <v>733</v>
      </c>
      <c r="B3" s="569"/>
      <c r="C3" s="490" t="s">
        <v>747</v>
      </c>
      <c r="D3" s="636" t="s">
        <v>909</v>
      </c>
      <c r="E3" s="636"/>
      <c r="F3" s="636"/>
      <c r="G3" s="636"/>
      <c r="H3" s="636"/>
      <c r="I3" s="636"/>
      <c r="J3" s="636"/>
      <c r="K3" s="636"/>
      <c r="L3" s="633"/>
    </row>
    <row r="4" spans="1:15" ht="191.25" customHeight="1" x14ac:dyDescent="0.2">
      <c r="A4" s="558"/>
      <c r="B4" s="569"/>
      <c r="C4" s="490"/>
      <c r="D4" s="397" t="s">
        <v>915</v>
      </c>
      <c r="E4" s="397" t="s">
        <v>916</v>
      </c>
      <c r="F4" s="397" t="s">
        <v>917</v>
      </c>
      <c r="G4" s="363" t="s">
        <v>918</v>
      </c>
      <c r="H4" s="363" t="s">
        <v>919</v>
      </c>
      <c r="I4" s="363" t="s">
        <v>920</v>
      </c>
      <c r="J4" s="363" t="s">
        <v>921</v>
      </c>
      <c r="K4" s="363" t="s">
        <v>922</v>
      </c>
      <c r="L4" s="364" t="s">
        <v>923</v>
      </c>
    </row>
    <row r="5" spans="1:15" ht="24.75" customHeight="1" x14ac:dyDescent="0.2">
      <c r="A5" s="449" t="s">
        <v>1096</v>
      </c>
      <c r="B5" s="458" t="s">
        <v>739</v>
      </c>
      <c r="C5" s="276">
        <v>145499</v>
      </c>
      <c r="D5" s="276">
        <v>66828</v>
      </c>
      <c r="E5" s="276">
        <v>33558</v>
      </c>
      <c r="F5" s="276">
        <v>11245</v>
      </c>
      <c r="G5" s="276">
        <v>70</v>
      </c>
      <c r="H5" s="276">
        <v>6890</v>
      </c>
      <c r="I5" s="276">
        <v>9166</v>
      </c>
      <c r="J5" s="276">
        <v>5916</v>
      </c>
      <c r="K5" s="276">
        <v>10975</v>
      </c>
      <c r="L5" s="446">
        <v>853</v>
      </c>
    </row>
    <row r="6" spans="1:15" x14ac:dyDescent="0.2">
      <c r="A6" s="390" t="s">
        <v>1097</v>
      </c>
      <c r="B6" s="368" t="s">
        <v>740</v>
      </c>
      <c r="C6" s="63">
        <v>100</v>
      </c>
      <c r="D6" s="63">
        <v>45.9</v>
      </c>
      <c r="E6" s="63">
        <v>23.1</v>
      </c>
      <c r="F6" s="63">
        <v>7.7</v>
      </c>
      <c r="G6" s="63" t="s">
        <v>271</v>
      </c>
      <c r="H6" s="63">
        <v>4.7</v>
      </c>
      <c r="I6" s="63">
        <v>6.3</v>
      </c>
      <c r="J6" s="63">
        <v>4.0999999999999996</v>
      </c>
      <c r="K6" s="63">
        <v>7.5</v>
      </c>
      <c r="L6" s="274">
        <v>0.6</v>
      </c>
    </row>
    <row r="7" spans="1:15" ht="13.5" customHeight="1" x14ac:dyDescent="0.2">
      <c r="A7" s="383" t="s">
        <v>52</v>
      </c>
      <c r="B7" s="27"/>
      <c r="C7" s="447"/>
      <c r="D7" s="447"/>
      <c r="E7" s="447"/>
      <c r="F7" s="447"/>
      <c r="G7" s="447"/>
      <c r="H7" s="447"/>
      <c r="I7" s="447"/>
      <c r="J7" s="447"/>
      <c r="K7" s="447"/>
      <c r="L7" s="448"/>
    </row>
    <row r="8" spans="1:15" ht="13.5" customHeight="1" x14ac:dyDescent="0.2">
      <c r="A8" s="384" t="s">
        <v>34</v>
      </c>
      <c r="B8" s="128"/>
      <c r="C8" s="351"/>
      <c r="D8" s="351"/>
      <c r="E8" s="351"/>
      <c r="F8" s="351"/>
      <c r="G8" s="351"/>
      <c r="H8" s="351"/>
      <c r="I8" s="351"/>
      <c r="J8" s="351"/>
      <c r="K8" s="351"/>
      <c r="L8" s="352"/>
    </row>
    <row r="9" spans="1:15" x14ac:dyDescent="0.2">
      <c r="A9" s="374" t="s">
        <v>53</v>
      </c>
      <c r="B9" s="368" t="s">
        <v>739</v>
      </c>
      <c r="C9" s="278">
        <v>79329</v>
      </c>
      <c r="D9" s="278">
        <v>35222</v>
      </c>
      <c r="E9" s="278">
        <v>19823</v>
      </c>
      <c r="F9" s="278">
        <v>5843</v>
      </c>
      <c r="G9" s="278">
        <v>32</v>
      </c>
      <c r="H9" s="278">
        <v>4851</v>
      </c>
      <c r="I9" s="278">
        <v>4796</v>
      </c>
      <c r="J9" s="278">
        <v>2545</v>
      </c>
      <c r="K9" s="278">
        <v>5797</v>
      </c>
      <c r="L9" s="279">
        <v>419</v>
      </c>
    </row>
    <row r="10" spans="1:15" x14ac:dyDescent="0.2">
      <c r="A10" s="381"/>
      <c r="B10" s="368" t="s">
        <v>740</v>
      </c>
      <c r="C10" s="64">
        <v>100</v>
      </c>
      <c r="D10" s="64">
        <v>44.4</v>
      </c>
      <c r="E10" s="64">
        <v>25</v>
      </c>
      <c r="F10" s="64">
        <v>7.4</v>
      </c>
      <c r="G10" s="64">
        <f>-G1529</f>
        <v>0</v>
      </c>
      <c r="H10" s="64">
        <v>6.1</v>
      </c>
      <c r="I10" s="64">
        <v>6</v>
      </c>
      <c r="J10" s="64">
        <v>3.2</v>
      </c>
      <c r="K10" s="64">
        <v>7.3</v>
      </c>
      <c r="L10" s="271">
        <v>0.5</v>
      </c>
    </row>
    <row r="11" spans="1:15" x14ac:dyDescent="0.2">
      <c r="A11" s="374" t="s">
        <v>54</v>
      </c>
      <c r="B11" s="368" t="s">
        <v>739</v>
      </c>
      <c r="C11" s="278">
        <v>66168</v>
      </c>
      <c r="D11" s="278">
        <v>31604</v>
      </c>
      <c r="E11" s="278">
        <v>13733</v>
      </c>
      <c r="F11" s="278">
        <v>5404</v>
      </c>
      <c r="G11" s="278">
        <v>35</v>
      </c>
      <c r="H11" s="278">
        <v>2037</v>
      </c>
      <c r="I11" s="278">
        <v>4373</v>
      </c>
      <c r="J11" s="278">
        <v>3374</v>
      </c>
      <c r="K11" s="278">
        <v>5175</v>
      </c>
      <c r="L11" s="279">
        <v>436</v>
      </c>
    </row>
    <row r="12" spans="1:15" x14ac:dyDescent="0.2">
      <c r="A12" s="381"/>
      <c r="B12" s="368" t="s">
        <v>740</v>
      </c>
      <c r="C12" s="64">
        <v>100</v>
      </c>
      <c r="D12" s="64">
        <v>47.8</v>
      </c>
      <c r="E12" s="64">
        <v>20.8</v>
      </c>
      <c r="F12" s="64">
        <v>8.1999999999999993</v>
      </c>
      <c r="G12" s="64">
        <v>0.1</v>
      </c>
      <c r="H12" s="64">
        <v>3.1</v>
      </c>
      <c r="I12" s="64">
        <v>6.6</v>
      </c>
      <c r="J12" s="64">
        <v>5.0999999999999996</v>
      </c>
      <c r="K12" s="64">
        <v>7.8</v>
      </c>
      <c r="L12" s="271">
        <v>0.7</v>
      </c>
    </row>
  </sheetData>
  <mergeCells count="6">
    <mergeCell ref="N1:O2"/>
    <mergeCell ref="A3:B4"/>
    <mergeCell ref="C3:C4"/>
    <mergeCell ref="D3:L3"/>
    <mergeCell ref="A1:L1"/>
    <mergeCell ref="A2:L2"/>
  </mergeCells>
  <hyperlinks>
    <hyperlink ref="N1" location="'Spis tablic'!A4" display="Powrót do spisu treści" xr:uid="{45047264-1B6A-4AE3-BEFC-ED7338E4CA5C}"/>
    <hyperlink ref="N1:O2" location="'Spis tablic   List of table 6'!A1" display="'Spis tablic   List of table 6'!A1" xr:uid="{C72BCC20-8DFF-41D3-9FF6-2DDCC19E97B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6"/>
  <sheetViews>
    <sheetView showGridLines="0" zoomScaleNormal="100" workbookViewId="0">
      <selection activeCell="M25" sqref="M25"/>
    </sheetView>
  </sheetViews>
  <sheetFormatPr defaultColWidth="9.140625" defaultRowHeight="11.25" x14ac:dyDescent="0.2"/>
  <cols>
    <col min="1" max="1" width="26.28515625" style="4" customWidth="1"/>
    <col min="2" max="9" width="9.140625" style="4"/>
    <col min="10" max="10" width="18" style="4" customWidth="1"/>
    <col min="11" max="16384" width="9.140625" style="4"/>
  </cols>
  <sheetData>
    <row r="1" spans="1:10" s="8" customFormat="1" ht="12.75" x14ac:dyDescent="0.2">
      <c r="A1" s="10" t="s">
        <v>599</v>
      </c>
      <c r="B1" s="7"/>
      <c r="I1" s="489" t="s">
        <v>154</v>
      </c>
      <c r="J1" s="489"/>
    </row>
    <row r="2" spans="1:10" s="8" customFormat="1" ht="12.75" x14ac:dyDescent="0.2">
      <c r="A2" s="126" t="s">
        <v>600</v>
      </c>
      <c r="I2" s="489"/>
      <c r="J2" s="489"/>
    </row>
    <row r="3" spans="1:10" ht="22.5" customHeight="1" x14ac:dyDescent="0.2">
      <c r="A3" s="514" t="s">
        <v>155</v>
      </c>
      <c r="B3" s="495" t="s">
        <v>164</v>
      </c>
      <c r="C3" s="490" t="s">
        <v>173</v>
      </c>
      <c r="D3" s="490"/>
      <c r="E3" s="490"/>
      <c r="F3" s="490" t="s">
        <v>174</v>
      </c>
      <c r="G3" s="490"/>
      <c r="H3" s="512"/>
    </row>
    <row r="4" spans="1:10" ht="51" customHeight="1" x14ac:dyDescent="0.2">
      <c r="A4" s="515"/>
      <c r="B4" s="517"/>
      <c r="C4" s="106" t="s">
        <v>175</v>
      </c>
      <c r="D4" s="490" t="s">
        <v>176</v>
      </c>
      <c r="E4" s="490"/>
      <c r="F4" s="106" t="s">
        <v>175</v>
      </c>
      <c r="G4" s="490" t="s">
        <v>176</v>
      </c>
      <c r="H4" s="512"/>
    </row>
    <row r="5" spans="1:10" ht="39.75" customHeight="1" thickBot="1" x14ac:dyDescent="0.25">
      <c r="A5" s="516"/>
      <c r="B5" s="496"/>
      <c r="C5" s="501" t="s">
        <v>177</v>
      </c>
      <c r="D5" s="501"/>
      <c r="E5" s="109" t="s">
        <v>178</v>
      </c>
      <c r="F5" s="501" t="s">
        <v>177</v>
      </c>
      <c r="G5" s="501"/>
      <c r="H5" s="112" t="s">
        <v>178</v>
      </c>
    </row>
    <row r="6" spans="1:10" s="32" customFormat="1" x14ac:dyDescent="0.2">
      <c r="A6" s="49" t="s">
        <v>503</v>
      </c>
      <c r="B6" s="21">
        <v>18666</v>
      </c>
      <c r="C6" s="21">
        <v>9517</v>
      </c>
      <c r="D6" s="21">
        <v>8230</v>
      </c>
      <c r="E6" s="21">
        <v>86.5</v>
      </c>
      <c r="F6" s="21">
        <v>9149</v>
      </c>
      <c r="G6" s="21">
        <v>8629</v>
      </c>
      <c r="H6" s="40">
        <v>94.3</v>
      </c>
    </row>
    <row r="7" spans="1:10" s="32" customFormat="1" x14ac:dyDescent="0.2">
      <c r="A7" s="49" t="s">
        <v>132</v>
      </c>
      <c r="B7" s="21">
        <v>5511</v>
      </c>
      <c r="C7" s="21">
        <v>2834</v>
      </c>
      <c r="D7" s="21">
        <v>2290</v>
      </c>
      <c r="E7" s="21">
        <v>80.8</v>
      </c>
      <c r="F7" s="21">
        <v>2677</v>
      </c>
      <c r="G7" s="21">
        <v>2496</v>
      </c>
      <c r="H7" s="42">
        <v>93.2</v>
      </c>
    </row>
    <row r="8" spans="1:10" s="32" customFormat="1" x14ac:dyDescent="0.2">
      <c r="A8" s="123" t="s">
        <v>179</v>
      </c>
      <c r="B8" s="192"/>
      <c r="C8" s="192"/>
      <c r="D8" s="192"/>
      <c r="E8" s="192"/>
      <c r="F8" s="192"/>
      <c r="G8" s="192"/>
      <c r="H8" s="221"/>
    </row>
    <row r="9" spans="1:10" x14ac:dyDescent="0.2">
      <c r="A9" s="17" t="s">
        <v>162</v>
      </c>
      <c r="B9" s="19"/>
      <c r="C9" s="19"/>
      <c r="D9" s="19"/>
      <c r="E9" s="19"/>
      <c r="F9" s="19"/>
      <c r="G9" s="19"/>
      <c r="H9" s="39"/>
    </row>
    <row r="10" spans="1:10" x14ac:dyDescent="0.2">
      <c r="A10" s="125" t="s">
        <v>34</v>
      </c>
      <c r="B10" s="19"/>
      <c r="C10" s="19"/>
      <c r="D10" s="19"/>
      <c r="E10" s="19"/>
      <c r="F10" s="19"/>
      <c r="G10" s="19"/>
      <c r="H10" s="39"/>
    </row>
    <row r="11" spans="1:10" x14ac:dyDescent="0.2">
      <c r="A11" s="144" t="s">
        <v>35</v>
      </c>
      <c r="B11" s="19">
        <v>936</v>
      </c>
      <c r="C11" s="19">
        <v>497</v>
      </c>
      <c r="D11" s="19">
        <v>391</v>
      </c>
      <c r="E11" s="19">
        <v>78.7</v>
      </c>
      <c r="F11" s="19">
        <v>439</v>
      </c>
      <c r="G11" s="19">
        <v>405</v>
      </c>
      <c r="H11" s="39">
        <v>92.3</v>
      </c>
    </row>
    <row r="12" spans="1:10" x14ac:dyDescent="0.2">
      <c r="A12" s="144" t="s">
        <v>67</v>
      </c>
      <c r="B12" s="19">
        <v>519</v>
      </c>
      <c r="C12" s="19">
        <v>251</v>
      </c>
      <c r="D12" s="19">
        <v>196</v>
      </c>
      <c r="E12" s="19">
        <v>78.099999999999994</v>
      </c>
      <c r="F12" s="19">
        <v>268</v>
      </c>
      <c r="G12" s="19">
        <v>247</v>
      </c>
      <c r="H12" s="39">
        <v>92.2</v>
      </c>
    </row>
    <row r="13" spans="1:10" x14ac:dyDescent="0.2">
      <c r="A13" s="144" t="s">
        <v>351</v>
      </c>
      <c r="B13" s="19">
        <v>840</v>
      </c>
      <c r="C13" s="19">
        <v>428</v>
      </c>
      <c r="D13" s="19">
        <v>348</v>
      </c>
      <c r="E13" s="19">
        <v>81.3</v>
      </c>
      <c r="F13" s="19">
        <v>412</v>
      </c>
      <c r="G13" s="19">
        <v>378</v>
      </c>
      <c r="H13" s="39">
        <v>91.7</v>
      </c>
    </row>
    <row r="14" spans="1:10" x14ac:dyDescent="0.2">
      <c r="A14" s="144" t="s">
        <v>68</v>
      </c>
      <c r="B14" s="19">
        <v>578</v>
      </c>
      <c r="C14" s="19">
        <v>306</v>
      </c>
      <c r="D14" s="19">
        <v>248</v>
      </c>
      <c r="E14" s="19">
        <v>81</v>
      </c>
      <c r="F14" s="19">
        <v>272</v>
      </c>
      <c r="G14" s="19">
        <v>251</v>
      </c>
      <c r="H14" s="39">
        <v>92.3</v>
      </c>
    </row>
    <row r="15" spans="1:10" x14ac:dyDescent="0.2">
      <c r="A15" s="144" t="s">
        <v>69</v>
      </c>
      <c r="B15" s="19">
        <v>519</v>
      </c>
      <c r="C15" s="19">
        <v>285</v>
      </c>
      <c r="D15" s="19">
        <v>226</v>
      </c>
      <c r="E15" s="19">
        <v>79.3</v>
      </c>
      <c r="F15" s="19">
        <v>234</v>
      </c>
      <c r="G15" s="19">
        <v>216</v>
      </c>
      <c r="H15" s="39">
        <v>92.3</v>
      </c>
    </row>
    <row r="16" spans="1:10" x14ac:dyDescent="0.2">
      <c r="A16" s="144" t="s">
        <v>70</v>
      </c>
      <c r="B16" s="19">
        <v>1092</v>
      </c>
      <c r="C16" s="19">
        <v>558</v>
      </c>
      <c r="D16" s="19">
        <v>444</v>
      </c>
      <c r="E16" s="19">
        <v>79.599999999999994</v>
      </c>
      <c r="F16" s="19">
        <v>534</v>
      </c>
      <c r="G16" s="19">
        <v>498</v>
      </c>
      <c r="H16" s="39">
        <v>93.3</v>
      </c>
    </row>
    <row r="17" spans="1:8" x14ac:dyDescent="0.2">
      <c r="A17" s="17" t="s">
        <v>40</v>
      </c>
      <c r="B17" s="19"/>
      <c r="C17" s="19"/>
      <c r="D17" s="19"/>
      <c r="E17" s="19"/>
      <c r="F17" s="19"/>
      <c r="G17" s="19"/>
      <c r="H17" s="39"/>
    </row>
    <row r="18" spans="1:8" x14ac:dyDescent="0.2">
      <c r="A18" s="125" t="s">
        <v>41</v>
      </c>
      <c r="B18" s="19"/>
      <c r="C18" s="19"/>
      <c r="D18" s="19"/>
      <c r="E18" s="19"/>
      <c r="F18" s="19"/>
      <c r="G18" s="19"/>
      <c r="H18" s="39"/>
    </row>
    <row r="19" spans="1:8" x14ac:dyDescent="0.2">
      <c r="A19" s="144" t="s">
        <v>61</v>
      </c>
      <c r="B19" s="19">
        <v>1027</v>
      </c>
      <c r="C19" s="19">
        <v>509</v>
      </c>
      <c r="D19" s="19">
        <v>437</v>
      </c>
      <c r="E19" s="19">
        <v>85.9</v>
      </c>
      <c r="F19" s="19">
        <v>518</v>
      </c>
      <c r="G19" s="19">
        <v>501</v>
      </c>
      <c r="H19" s="39">
        <v>96.7</v>
      </c>
    </row>
    <row r="20" spans="1:8" s="32" customFormat="1" x14ac:dyDescent="0.2">
      <c r="A20" s="145" t="s">
        <v>43</v>
      </c>
      <c r="B20" s="21">
        <v>4676</v>
      </c>
      <c r="C20" s="21">
        <v>2440</v>
      </c>
      <c r="D20" s="21">
        <v>2077</v>
      </c>
      <c r="E20" s="21">
        <v>85.1</v>
      </c>
      <c r="F20" s="21">
        <v>2236</v>
      </c>
      <c r="G20" s="21">
        <v>2079</v>
      </c>
      <c r="H20" s="42">
        <v>93</v>
      </c>
    </row>
    <row r="21" spans="1:8" s="32" customFormat="1" x14ac:dyDescent="0.2">
      <c r="A21" s="123" t="s">
        <v>44</v>
      </c>
      <c r="B21" s="192"/>
      <c r="C21" s="192"/>
      <c r="D21" s="192"/>
      <c r="E21" s="192"/>
      <c r="F21" s="192"/>
      <c r="G21" s="192"/>
      <c r="H21" s="221"/>
    </row>
    <row r="22" spans="1:8" x14ac:dyDescent="0.2">
      <c r="A22" s="17" t="s">
        <v>45</v>
      </c>
      <c r="B22" s="21"/>
      <c r="C22" s="21"/>
      <c r="D22" s="21"/>
      <c r="E22" s="21"/>
      <c r="F22" s="21"/>
      <c r="G22" s="21"/>
      <c r="H22" s="42"/>
    </row>
    <row r="23" spans="1:8" x14ac:dyDescent="0.2">
      <c r="A23" s="125" t="s">
        <v>588</v>
      </c>
      <c r="B23" s="19"/>
      <c r="C23" s="19"/>
      <c r="D23" s="19"/>
      <c r="E23" s="19"/>
      <c r="F23" s="19"/>
      <c r="G23" s="19"/>
      <c r="H23" s="39"/>
    </row>
    <row r="24" spans="1:8" x14ac:dyDescent="0.2">
      <c r="A24" s="144" t="s">
        <v>46</v>
      </c>
      <c r="B24" s="19">
        <v>974</v>
      </c>
      <c r="C24" s="19">
        <v>524</v>
      </c>
      <c r="D24" s="19">
        <v>444</v>
      </c>
      <c r="E24" s="19">
        <v>84.7</v>
      </c>
      <c r="F24" s="19">
        <v>450</v>
      </c>
      <c r="G24" s="19">
        <v>414</v>
      </c>
      <c r="H24" s="39">
        <v>92</v>
      </c>
    </row>
    <row r="25" spans="1:8" x14ac:dyDescent="0.2">
      <c r="A25" s="144" t="s">
        <v>47</v>
      </c>
      <c r="B25" s="19">
        <v>586</v>
      </c>
      <c r="C25" s="19">
        <v>320</v>
      </c>
      <c r="D25" s="19">
        <v>268</v>
      </c>
      <c r="E25" s="19">
        <v>83.8</v>
      </c>
      <c r="F25" s="19">
        <v>266</v>
      </c>
      <c r="G25" s="19">
        <v>245</v>
      </c>
      <c r="H25" s="39">
        <v>92.1</v>
      </c>
    </row>
    <row r="26" spans="1:8" x14ac:dyDescent="0.2">
      <c r="A26" s="144" t="s">
        <v>48</v>
      </c>
      <c r="B26" s="19">
        <v>888</v>
      </c>
      <c r="C26" s="19">
        <v>428</v>
      </c>
      <c r="D26" s="19">
        <v>373</v>
      </c>
      <c r="E26" s="19">
        <v>87.1</v>
      </c>
      <c r="F26" s="19">
        <v>460</v>
      </c>
      <c r="G26" s="19">
        <v>422</v>
      </c>
      <c r="H26" s="39">
        <v>91.7</v>
      </c>
    </row>
    <row r="27" spans="1:8" x14ac:dyDescent="0.2">
      <c r="A27" s="144" t="s">
        <v>49</v>
      </c>
      <c r="B27" s="19">
        <v>1732</v>
      </c>
      <c r="C27" s="19">
        <v>918</v>
      </c>
      <c r="D27" s="19">
        <v>774</v>
      </c>
      <c r="E27" s="19">
        <v>84.3</v>
      </c>
      <c r="F27" s="19">
        <v>814</v>
      </c>
      <c r="G27" s="19">
        <v>760</v>
      </c>
      <c r="H27" s="39">
        <v>93.4</v>
      </c>
    </row>
    <row r="28" spans="1:8" x14ac:dyDescent="0.2">
      <c r="A28" s="144" t="s">
        <v>50</v>
      </c>
      <c r="B28" s="19">
        <v>496</v>
      </c>
      <c r="C28" s="19">
        <v>250</v>
      </c>
      <c r="D28" s="19">
        <v>218</v>
      </c>
      <c r="E28" s="19">
        <v>87.2</v>
      </c>
      <c r="F28" s="19">
        <v>246</v>
      </c>
      <c r="G28" s="19">
        <v>238</v>
      </c>
      <c r="H28" s="39">
        <v>96.7</v>
      </c>
    </row>
    <row r="29" spans="1:8" s="32" customFormat="1" x14ac:dyDescent="0.2">
      <c r="A29" s="145" t="s">
        <v>51</v>
      </c>
      <c r="B29" s="21">
        <v>8479</v>
      </c>
      <c r="C29" s="21">
        <v>4243</v>
      </c>
      <c r="D29" s="21">
        <v>3863</v>
      </c>
      <c r="E29" s="21">
        <v>91</v>
      </c>
      <c r="F29" s="21">
        <v>4236</v>
      </c>
      <c r="G29" s="21">
        <v>4054</v>
      </c>
      <c r="H29" s="42">
        <v>95.7</v>
      </c>
    </row>
    <row r="30" spans="1:8" s="32" customFormat="1" x14ac:dyDescent="0.2">
      <c r="A30" s="123" t="s">
        <v>163</v>
      </c>
      <c r="B30" s="192"/>
      <c r="C30" s="192"/>
      <c r="D30" s="192"/>
      <c r="E30" s="192"/>
      <c r="F30" s="192"/>
      <c r="G30" s="192"/>
      <c r="H30" s="221"/>
    </row>
    <row r="31" spans="1:8" x14ac:dyDescent="0.2">
      <c r="A31" s="17" t="s">
        <v>52</v>
      </c>
      <c r="B31" s="19"/>
      <c r="C31" s="19"/>
      <c r="D31" s="19"/>
      <c r="E31" s="19"/>
      <c r="F31" s="19"/>
      <c r="G31" s="19"/>
      <c r="H31" s="39"/>
    </row>
    <row r="32" spans="1:8" x14ac:dyDescent="0.2">
      <c r="A32" s="128" t="s">
        <v>589</v>
      </c>
      <c r="B32" s="19"/>
      <c r="C32" s="19"/>
      <c r="D32" s="19"/>
      <c r="E32" s="19"/>
      <c r="F32" s="19"/>
      <c r="G32" s="19"/>
      <c r="H32" s="39"/>
    </row>
    <row r="33" spans="1:8" x14ac:dyDescent="0.2">
      <c r="A33" s="144" t="s">
        <v>53</v>
      </c>
      <c r="B33" s="19">
        <v>4361</v>
      </c>
      <c r="C33" s="19">
        <v>2211</v>
      </c>
      <c r="D33" s="19">
        <v>2006</v>
      </c>
      <c r="E33" s="19">
        <v>90.7</v>
      </c>
      <c r="F33" s="19">
        <v>2150</v>
      </c>
      <c r="G33" s="19">
        <v>2055</v>
      </c>
      <c r="H33" s="39">
        <v>95.6</v>
      </c>
    </row>
    <row r="34" spans="1:8" x14ac:dyDescent="0.2">
      <c r="A34" s="144" t="s">
        <v>54</v>
      </c>
      <c r="B34" s="19">
        <v>4118</v>
      </c>
      <c r="C34" s="19">
        <v>2032</v>
      </c>
      <c r="D34" s="19">
        <v>1857</v>
      </c>
      <c r="E34" s="19">
        <v>91.4</v>
      </c>
      <c r="F34" s="19">
        <v>2086</v>
      </c>
      <c r="G34" s="19">
        <v>1999</v>
      </c>
      <c r="H34" s="39">
        <v>95.8</v>
      </c>
    </row>
    <row r="35" spans="1:8" x14ac:dyDescent="0.2">
      <c r="A35" s="506" t="s">
        <v>145</v>
      </c>
      <c r="B35" s="506"/>
      <c r="C35" s="506"/>
      <c r="D35" s="506"/>
      <c r="E35" s="506"/>
      <c r="F35" s="506"/>
      <c r="G35" s="506"/>
      <c r="H35" s="506"/>
    </row>
    <row r="36" spans="1:8" x14ac:dyDescent="0.2">
      <c r="A36" s="513" t="s">
        <v>146</v>
      </c>
      <c r="B36" s="513"/>
      <c r="C36" s="513"/>
      <c r="D36" s="513"/>
      <c r="E36" s="513"/>
      <c r="F36" s="513"/>
      <c r="G36" s="513"/>
      <c r="H36" s="513"/>
    </row>
  </sheetData>
  <mergeCells count="11">
    <mergeCell ref="I1:J2"/>
    <mergeCell ref="A35:H35"/>
    <mergeCell ref="A36:H36"/>
    <mergeCell ref="A3:A5"/>
    <mergeCell ref="B3:B5"/>
    <mergeCell ref="C3:E3"/>
    <mergeCell ref="F3:H3"/>
    <mergeCell ref="D4:E4"/>
    <mergeCell ref="G4:H4"/>
    <mergeCell ref="C5:D5"/>
    <mergeCell ref="F5:G5"/>
  </mergeCells>
  <hyperlinks>
    <hyperlink ref="I1" location="'Spis tablic'!A4" display="Powrót do spisu treści" xr:uid="{00000000-0004-0000-0600-000000000000}"/>
    <hyperlink ref="I1:J2" location="'Spis tablic   List of tables 1'!A1" display="'Spis tablic   List of tables 1'!A1" xr:uid="{00000000-0004-0000-0600-000001000000}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4"/>
  <sheetViews>
    <sheetView showGridLines="0" workbookViewId="0">
      <selection activeCell="M25" sqref="M25"/>
    </sheetView>
  </sheetViews>
  <sheetFormatPr defaultColWidth="9.140625" defaultRowHeight="11.25" x14ac:dyDescent="0.2"/>
  <cols>
    <col min="1" max="1" width="26.28515625" style="4" customWidth="1"/>
    <col min="2" max="20" width="8.7109375" style="4" customWidth="1"/>
    <col min="21" max="21" width="9.140625" style="4"/>
    <col min="22" max="22" width="13.28515625" style="4" customWidth="1"/>
    <col min="23" max="16384" width="9.140625" style="4"/>
  </cols>
  <sheetData>
    <row r="1" spans="1:22" s="9" customFormat="1" ht="12.75" x14ac:dyDescent="0.2">
      <c r="A1" s="10" t="s">
        <v>731</v>
      </c>
      <c r="B1" s="10"/>
      <c r="U1" s="489" t="s">
        <v>154</v>
      </c>
      <c r="V1" s="489"/>
    </row>
    <row r="2" spans="1:22" s="16" customFormat="1" ht="12.75" x14ac:dyDescent="0.2">
      <c r="A2" s="126" t="s">
        <v>732</v>
      </c>
      <c r="U2" s="489"/>
      <c r="V2" s="489"/>
    </row>
    <row r="3" spans="1:22" ht="25.5" customHeight="1" x14ac:dyDescent="0.2">
      <c r="A3" s="510" t="s">
        <v>155</v>
      </c>
      <c r="B3" s="490" t="s">
        <v>164</v>
      </c>
      <c r="C3" s="512" t="s">
        <v>180</v>
      </c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8"/>
      <c r="O3" s="518"/>
      <c r="P3" s="518"/>
      <c r="Q3" s="518"/>
      <c r="R3" s="518"/>
      <c r="S3" s="518"/>
      <c r="T3" s="518"/>
    </row>
    <row r="4" spans="1:22" ht="18.75" customHeight="1" thickBot="1" x14ac:dyDescent="0.25">
      <c r="A4" s="511"/>
      <c r="B4" s="501"/>
      <c r="C4" s="109" t="s">
        <v>71</v>
      </c>
      <c r="D4" s="109" t="s">
        <v>72</v>
      </c>
      <c r="E4" s="109" t="s">
        <v>73</v>
      </c>
      <c r="F4" s="109" t="s">
        <v>74</v>
      </c>
      <c r="G4" s="109" t="s">
        <v>75</v>
      </c>
      <c r="H4" s="109" t="s">
        <v>76</v>
      </c>
      <c r="I4" s="109" t="s">
        <v>77</v>
      </c>
      <c r="J4" s="109" t="s">
        <v>78</v>
      </c>
      <c r="K4" s="109" t="s">
        <v>79</v>
      </c>
      <c r="L4" s="109" t="s">
        <v>80</v>
      </c>
      <c r="M4" s="109" t="s">
        <v>81</v>
      </c>
      <c r="N4" s="109" t="s">
        <v>82</v>
      </c>
      <c r="O4" s="109" t="s">
        <v>83</v>
      </c>
      <c r="P4" s="109" t="s">
        <v>84</v>
      </c>
      <c r="Q4" s="109" t="s">
        <v>85</v>
      </c>
      <c r="R4" s="109" t="s">
        <v>86</v>
      </c>
      <c r="S4" s="112" t="s">
        <v>182</v>
      </c>
      <c r="T4" s="180" t="s">
        <v>319</v>
      </c>
    </row>
    <row r="5" spans="1:22" s="32" customFormat="1" x14ac:dyDescent="0.2">
      <c r="A5" s="23" t="s">
        <v>285</v>
      </c>
      <c r="B5" s="216">
        <v>5511</v>
      </c>
      <c r="C5" s="51">
        <v>0.6</v>
      </c>
      <c r="D5" s="51">
        <v>26</v>
      </c>
      <c r="E5" s="51">
        <v>0.1</v>
      </c>
      <c r="F5" s="51">
        <v>1.9</v>
      </c>
      <c r="G5" s="51">
        <v>1.9</v>
      </c>
      <c r="H5" s="51">
        <v>1.5</v>
      </c>
      <c r="I5" s="51">
        <v>46.6</v>
      </c>
      <c r="J5" s="51">
        <v>7.8</v>
      </c>
      <c r="K5" s="51">
        <v>5.6</v>
      </c>
      <c r="L5" s="51">
        <v>0.3</v>
      </c>
      <c r="M5" s="51">
        <v>0.1</v>
      </c>
      <c r="N5" s="51">
        <v>1.3</v>
      </c>
      <c r="O5" s="51" t="s">
        <v>271</v>
      </c>
      <c r="P5" s="51">
        <v>0.1</v>
      </c>
      <c r="Q5" s="51">
        <v>0.1</v>
      </c>
      <c r="R5" s="51">
        <v>0.9</v>
      </c>
      <c r="S5" s="51">
        <v>4.5999999999999996</v>
      </c>
      <c r="T5" s="265">
        <v>0.4</v>
      </c>
    </row>
    <row r="6" spans="1:22" s="32" customFormat="1" x14ac:dyDescent="0.2">
      <c r="A6" s="123" t="s">
        <v>183</v>
      </c>
      <c r="B6" s="216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263"/>
    </row>
    <row r="7" spans="1:22" x14ac:dyDescent="0.2">
      <c r="A7" s="17" t="s">
        <v>162</v>
      </c>
      <c r="B7" s="2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264"/>
    </row>
    <row r="8" spans="1:22" x14ac:dyDescent="0.2">
      <c r="A8" s="125" t="s">
        <v>34</v>
      </c>
      <c r="B8" s="194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7"/>
    </row>
    <row r="9" spans="1:22" x14ac:dyDescent="0.2">
      <c r="A9" s="144" t="s">
        <v>60</v>
      </c>
      <c r="B9" s="29">
        <v>936</v>
      </c>
      <c r="C9" s="50">
        <v>0.9</v>
      </c>
      <c r="D9" s="50">
        <v>29.4</v>
      </c>
      <c r="E9" s="50" t="s">
        <v>271</v>
      </c>
      <c r="F9" s="50">
        <v>1.8</v>
      </c>
      <c r="G9" s="50">
        <v>2</v>
      </c>
      <c r="H9" s="50">
        <v>2.7</v>
      </c>
      <c r="I9" s="50">
        <v>40.1</v>
      </c>
      <c r="J9" s="50">
        <v>9.4</v>
      </c>
      <c r="K9" s="50">
        <v>5.2</v>
      </c>
      <c r="L9" s="50" t="s">
        <v>271</v>
      </c>
      <c r="M9" s="50" t="s">
        <v>271</v>
      </c>
      <c r="N9" s="50">
        <v>1.7</v>
      </c>
      <c r="O9" s="50" t="s">
        <v>271</v>
      </c>
      <c r="P9" s="50">
        <v>0.1</v>
      </c>
      <c r="Q9" s="50" t="s">
        <v>271</v>
      </c>
      <c r="R9" s="50">
        <v>1.3</v>
      </c>
      <c r="S9" s="50">
        <v>4.3</v>
      </c>
      <c r="T9" s="264">
        <v>0.6</v>
      </c>
    </row>
    <row r="10" spans="1:22" x14ac:dyDescent="0.2">
      <c r="A10" s="144" t="s">
        <v>36</v>
      </c>
      <c r="B10" s="29">
        <v>519</v>
      </c>
      <c r="C10" s="50">
        <v>0.2</v>
      </c>
      <c r="D10" s="50">
        <v>23.9</v>
      </c>
      <c r="E10" s="50" t="s">
        <v>271</v>
      </c>
      <c r="F10" s="50">
        <v>1</v>
      </c>
      <c r="G10" s="50">
        <v>2.5</v>
      </c>
      <c r="H10" s="50">
        <v>1.5</v>
      </c>
      <c r="I10" s="50">
        <v>52.4</v>
      </c>
      <c r="J10" s="50">
        <v>6.2</v>
      </c>
      <c r="K10" s="50">
        <v>6</v>
      </c>
      <c r="L10" s="50" t="s">
        <v>271</v>
      </c>
      <c r="M10" s="50" t="s">
        <v>271</v>
      </c>
      <c r="N10" s="50">
        <v>0.6</v>
      </c>
      <c r="O10" s="50" t="s">
        <v>271</v>
      </c>
      <c r="P10" s="50" t="s">
        <v>271</v>
      </c>
      <c r="Q10" s="50" t="s">
        <v>271</v>
      </c>
      <c r="R10" s="50" t="s">
        <v>271</v>
      </c>
      <c r="S10" s="50">
        <v>4.5999999999999996</v>
      </c>
      <c r="T10" s="264">
        <v>0.4</v>
      </c>
    </row>
    <row r="11" spans="1:22" x14ac:dyDescent="0.2">
      <c r="A11" s="144" t="s">
        <v>350</v>
      </c>
      <c r="B11" s="29">
        <v>840</v>
      </c>
      <c r="C11" s="50">
        <v>0.8</v>
      </c>
      <c r="D11" s="50">
        <v>26.5</v>
      </c>
      <c r="E11" s="50" t="s">
        <v>271</v>
      </c>
      <c r="F11" s="50">
        <v>2</v>
      </c>
      <c r="G11" s="50">
        <v>3.2</v>
      </c>
      <c r="H11" s="50">
        <v>1.1000000000000001</v>
      </c>
      <c r="I11" s="50">
        <v>45.8</v>
      </c>
      <c r="J11" s="50">
        <v>4.9000000000000004</v>
      </c>
      <c r="K11" s="50">
        <v>6.3</v>
      </c>
      <c r="L11" s="50">
        <v>0.2</v>
      </c>
      <c r="M11" s="50">
        <v>0.1</v>
      </c>
      <c r="N11" s="50">
        <v>0.7</v>
      </c>
      <c r="O11" s="50" t="s">
        <v>271</v>
      </c>
      <c r="P11" s="50" t="s">
        <v>271</v>
      </c>
      <c r="Q11" s="50">
        <v>0.2</v>
      </c>
      <c r="R11" s="50">
        <v>0.5</v>
      </c>
      <c r="S11" s="50">
        <v>6.7</v>
      </c>
      <c r="T11" s="264">
        <v>0.5</v>
      </c>
    </row>
    <row r="12" spans="1:22" x14ac:dyDescent="0.2">
      <c r="A12" s="144" t="s">
        <v>37</v>
      </c>
      <c r="B12" s="29">
        <v>578</v>
      </c>
      <c r="C12" s="50" t="s">
        <v>271</v>
      </c>
      <c r="D12" s="50">
        <v>31.1</v>
      </c>
      <c r="E12" s="50" t="s">
        <v>271</v>
      </c>
      <c r="F12" s="50">
        <v>2.6</v>
      </c>
      <c r="G12" s="50">
        <v>2.1</v>
      </c>
      <c r="H12" s="50">
        <v>1.2</v>
      </c>
      <c r="I12" s="50">
        <v>41.7</v>
      </c>
      <c r="J12" s="50">
        <v>11.1</v>
      </c>
      <c r="K12" s="50">
        <v>4</v>
      </c>
      <c r="L12" s="50" t="s">
        <v>271</v>
      </c>
      <c r="M12" s="50" t="s">
        <v>271</v>
      </c>
      <c r="N12" s="50">
        <v>0.9</v>
      </c>
      <c r="O12" s="50" t="s">
        <v>271</v>
      </c>
      <c r="P12" s="50" t="s">
        <v>271</v>
      </c>
      <c r="Q12" s="50" t="s">
        <v>271</v>
      </c>
      <c r="R12" s="50">
        <v>0.5</v>
      </c>
      <c r="S12" s="50">
        <v>3.5</v>
      </c>
      <c r="T12" s="264">
        <v>0.3</v>
      </c>
    </row>
    <row r="13" spans="1:22" x14ac:dyDescent="0.2">
      <c r="A13" s="144" t="s">
        <v>38</v>
      </c>
      <c r="B13" s="29">
        <v>519</v>
      </c>
      <c r="C13" s="50">
        <v>0.4</v>
      </c>
      <c r="D13" s="50">
        <v>23.7</v>
      </c>
      <c r="E13" s="50" t="s">
        <v>271</v>
      </c>
      <c r="F13" s="50">
        <v>1.3</v>
      </c>
      <c r="G13" s="50">
        <v>1.9</v>
      </c>
      <c r="H13" s="50">
        <v>1</v>
      </c>
      <c r="I13" s="50">
        <v>45.7</v>
      </c>
      <c r="J13" s="50">
        <v>9.6</v>
      </c>
      <c r="K13" s="50">
        <v>7.5</v>
      </c>
      <c r="L13" s="50">
        <v>0.6</v>
      </c>
      <c r="M13" s="50" t="s">
        <v>271</v>
      </c>
      <c r="N13" s="50">
        <v>1.2</v>
      </c>
      <c r="O13" s="50" t="s">
        <v>271</v>
      </c>
      <c r="P13" s="50">
        <v>0.2</v>
      </c>
      <c r="Q13" s="50" t="s">
        <v>271</v>
      </c>
      <c r="R13" s="50">
        <v>1.7</v>
      </c>
      <c r="S13" s="50">
        <v>4.8</v>
      </c>
      <c r="T13" s="264" t="s">
        <v>271</v>
      </c>
    </row>
    <row r="14" spans="1:22" x14ac:dyDescent="0.2">
      <c r="A14" s="144" t="s">
        <v>39</v>
      </c>
      <c r="B14" s="29">
        <v>1092</v>
      </c>
      <c r="C14" s="50">
        <v>0.5</v>
      </c>
      <c r="D14" s="50">
        <v>23.4</v>
      </c>
      <c r="E14" s="50">
        <v>0.1</v>
      </c>
      <c r="F14" s="50">
        <v>2.8</v>
      </c>
      <c r="G14" s="50">
        <v>1.2</v>
      </c>
      <c r="H14" s="50">
        <v>1.4</v>
      </c>
      <c r="I14" s="50">
        <v>50.2</v>
      </c>
      <c r="J14" s="50">
        <v>7.7</v>
      </c>
      <c r="K14" s="50">
        <v>5.7</v>
      </c>
      <c r="L14" s="50">
        <v>0.3</v>
      </c>
      <c r="M14" s="50">
        <v>0.3</v>
      </c>
      <c r="N14" s="50">
        <v>1.6</v>
      </c>
      <c r="O14" s="50" t="s">
        <v>271</v>
      </c>
      <c r="P14" s="50" t="s">
        <v>271</v>
      </c>
      <c r="Q14" s="50" t="s">
        <v>271</v>
      </c>
      <c r="R14" s="50">
        <v>0.8</v>
      </c>
      <c r="S14" s="50">
        <v>3.9</v>
      </c>
      <c r="T14" s="264" t="s">
        <v>271</v>
      </c>
    </row>
    <row r="15" spans="1:22" x14ac:dyDescent="0.2">
      <c r="A15" s="17" t="s">
        <v>40</v>
      </c>
      <c r="B15" s="2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264"/>
    </row>
    <row r="16" spans="1:22" x14ac:dyDescent="0.2">
      <c r="A16" s="125" t="s">
        <v>41</v>
      </c>
      <c r="B16" s="2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264"/>
    </row>
    <row r="17" spans="1:20" x14ac:dyDescent="0.2">
      <c r="A17" s="144" t="s">
        <v>61</v>
      </c>
      <c r="B17" s="29">
        <v>1027</v>
      </c>
      <c r="C17" s="50">
        <v>0.7</v>
      </c>
      <c r="D17" s="50">
        <v>24.8</v>
      </c>
      <c r="E17" s="50">
        <v>0.1</v>
      </c>
      <c r="F17" s="50">
        <v>1.4</v>
      </c>
      <c r="G17" s="50">
        <v>1.3</v>
      </c>
      <c r="H17" s="50">
        <v>1.4</v>
      </c>
      <c r="I17" s="50">
        <v>49.8</v>
      </c>
      <c r="J17" s="50">
        <v>7</v>
      </c>
      <c r="K17" s="50">
        <v>5.3</v>
      </c>
      <c r="L17" s="50">
        <v>0.7</v>
      </c>
      <c r="M17" s="50" t="s">
        <v>271</v>
      </c>
      <c r="N17" s="50">
        <v>1.6</v>
      </c>
      <c r="O17" s="50" t="s">
        <v>271</v>
      </c>
      <c r="P17" s="50">
        <v>0.2</v>
      </c>
      <c r="Q17" s="50" t="s">
        <v>271</v>
      </c>
      <c r="R17" s="50">
        <v>0.7</v>
      </c>
      <c r="S17" s="50">
        <v>4.5</v>
      </c>
      <c r="T17" s="264">
        <v>0.7</v>
      </c>
    </row>
    <row r="18" spans="1:20" s="32" customFormat="1" x14ac:dyDescent="0.2">
      <c r="A18" s="145" t="s">
        <v>43</v>
      </c>
      <c r="B18" s="216">
        <v>4676</v>
      </c>
      <c r="C18" s="51">
        <v>1.6</v>
      </c>
      <c r="D18" s="51">
        <v>24.9</v>
      </c>
      <c r="E18" s="51">
        <v>0.3</v>
      </c>
      <c r="F18" s="51">
        <v>5</v>
      </c>
      <c r="G18" s="51">
        <v>2</v>
      </c>
      <c r="H18" s="51">
        <v>3.7</v>
      </c>
      <c r="I18" s="51">
        <v>36.799999999999997</v>
      </c>
      <c r="J18" s="51">
        <v>9.4</v>
      </c>
      <c r="K18" s="51">
        <v>5.6</v>
      </c>
      <c r="L18" s="51">
        <v>0.3</v>
      </c>
      <c r="M18" s="51">
        <v>0.3</v>
      </c>
      <c r="N18" s="51">
        <v>2</v>
      </c>
      <c r="O18" s="51">
        <v>0</v>
      </c>
      <c r="P18" s="51">
        <v>0</v>
      </c>
      <c r="Q18" s="51">
        <v>0.1</v>
      </c>
      <c r="R18" s="51">
        <v>1.7</v>
      </c>
      <c r="S18" s="51">
        <v>5.5</v>
      </c>
      <c r="T18" s="263">
        <v>0.6</v>
      </c>
    </row>
    <row r="19" spans="1:20" s="32" customFormat="1" x14ac:dyDescent="0.2">
      <c r="A19" s="123" t="s">
        <v>44</v>
      </c>
      <c r="B19" s="216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263"/>
    </row>
    <row r="20" spans="1:20" x14ac:dyDescent="0.2">
      <c r="A20" s="17" t="s">
        <v>45</v>
      </c>
      <c r="B20" s="2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264"/>
    </row>
    <row r="21" spans="1:20" x14ac:dyDescent="0.2">
      <c r="A21" s="125" t="s">
        <v>588</v>
      </c>
      <c r="B21" s="194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7"/>
    </row>
    <row r="22" spans="1:20" x14ac:dyDescent="0.2">
      <c r="A22" s="144" t="s">
        <v>46</v>
      </c>
      <c r="B22" s="29">
        <v>974</v>
      </c>
      <c r="C22" s="50">
        <v>1.4</v>
      </c>
      <c r="D22" s="50">
        <v>23.4</v>
      </c>
      <c r="E22" s="50">
        <v>0.6</v>
      </c>
      <c r="F22" s="50">
        <v>5.9</v>
      </c>
      <c r="G22" s="50">
        <v>1.1000000000000001</v>
      </c>
      <c r="H22" s="50">
        <v>3.1</v>
      </c>
      <c r="I22" s="50">
        <v>39.4</v>
      </c>
      <c r="J22" s="50">
        <v>8.9</v>
      </c>
      <c r="K22" s="50">
        <v>6.2</v>
      </c>
      <c r="L22" s="50" t="s">
        <v>271</v>
      </c>
      <c r="M22" s="50">
        <v>0.2</v>
      </c>
      <c r="N22" s="50">
        <v>2.5</v>
      </c>
      <c r="O22" s="50">
        <v>0.1</v>
      </c>
      <c r="P22" s="50" t="s">
        <v>271</v>
      </c>
      <c r="Q22" s="50">
        <v>0.2</v>
      </c>
      <c r="R22" s="50">
        <v>1.5</v>
      </c>
      <c r="S22" s="50">
        <v>4.8</v>
      </c>
      <c r="T22" s="264">
        <v>0.5</v>
      </c>
    </row>
    <row r="23" spans="1:20" x14ac:dyDescent="0.2">
      <c r="A23" s="144" t="s">
        <v>47</v>
      </c>
      <c r="B23" s="29">
        <v>586</v>
      </c>
      <c r="C23" s="50">
        <v>1.7</v>
      </c>
      <c r="D23" s="50">
        <v>20.100000000000001</v>
      </c>
      <c r="E23" s="50">
        <v>0.3</v>
      </c>
      <c r="F23" s="50">
        <v>7.8</v>
      </c>
      <c r="G23" s="50">
        <v>2.6</v>
      </c>
      <c r="H23" s="50">
        <v>4.8</v>
      </c>
      <c r="I23" s="50">
        <v>37.200000000000003</v>
      </c>
      <c r="J23" s="50">
        <v>9.4</v>
      </c>
      <c r="K23" s="50">
        <v>4.5999999999999996</v>
      </c>
      <c r="L23" s="50">
        <v>0.2</v>
      </c>
      <c r="M23" s="50">
        <v>0.3</v>
      </c>
      <c r="N23" s="50">
        <v>2</v>
      </c>
      <c r="O23" s="50" t="s">
        <v>271</v>
      </c>
      <c r="P23" s="50">
        <v>0.2</v>
      </c>
      <c r="Q23" s="50">
        <v>0.2</v>
      </c>
      <c r="R23" s="50">
        <v>3.2</v>
      </c>
      <c r="S23" s="50">
        <v>5.3</v>
      </c>
      <c r="T23" s="264" t="s">
        <v>271</v>
      </c>
    </row>
    <row r="24" spans="1:20" x14ac:dyDescent="0.2">
      <c r="A24" s="144" t="s">
        <v>87</v>
      </c>
      <c r="B24" s="29">
        <v>888</v>
      </c>
      <c r="C24" s="50">
        <v>1.9</v>
      </c>
      <c r="D24" s="50">
        <v>25.3</v>
      </c>
      <c r="E24" s="50">
        <v>0.1</v>
      </c>
      <c r="F24" s="50">
        <v>2.5</v>
      </c>
      <c r="G24" s="50">
        <v>3.3</v>
      </c>
      <c r="H24" s="50">
        <v>4.4000000000000004</v>
      </c>
      <c r="I24" s="50">
        <v>35.6</v>
      </c>
      <c r="J24" s="50">
        <v>10.7</v>
      </c>
      <c r="K24" s="50">
        <v>6.1</v>
      </c>
      <c r="L24" s="50">
        <v>0.3</v>
      </c>
      <c r="M24" s="50">
        <v>0.2</v>
      </c>
      <c r="N24" s="50">
        <v>2.2999999999999998</v>
      </c>
      <c r="O24" s="50" t="s">
        <v>271</v>
      </c>
      <c r="P24" s="50" t="s">
        <v>271</v>
      </c>
      <c r="Q24" s="50">
        <v>0.2</v>
      </c>
      <c r="R24" s="50">
        <v>1.2</v>
      </c>
      <c r="S24" s="50">
        <v>5.4</v>
      </c>
      <c r="T24" s="264">
        <v>0.5</v>
      </c>
    </row>
    <row r="25" spans="1:20" x14ac:dyDescent="0.2">
      <c r="A25" s="144" t="s">
        <v>49</v>
      </c>
      <c r="B25" s="29">
        <v>1732</v>
      </c>
      <c r="C25" s="50">
        <v>1.4</v>
      </c>
      <c r="D25" s="50">
        <v>26.8</v>
      </c>
      <c r="E25" s="50">
        <v>0.2</v>
      </c>
      <c r="F25" s="50">
        <v>5.3</v>
      </c>
      <c r="G25" s="50">
        <v>1.7</v>
      </c>
      <c r="H25" s="50">
        <v>3.6</v>
      </c>
      <c r="I25" s="50">
        <v>34.799999999999997</v>
      </c>
      <c r="J25" s="50">
        <v>9.1999999999999993</v>
      </c>
      <c r="K25" s="50">
        <v>6</v>
      </c>
      <c r="L25" s="50">
        <v>0.5</v>
      </c>
      <c r="M25" s="50">
        <v>0.4</v>
      </c>
      <c r="N25" s="50">
        <v>1.2</v>
      </c>
      <c r="O25" s="50" t="s">
        <v>271</v>
      </c>
      <c r="P25" s="50" t="s">
        <v>271</v>
      </c>
      <c r="Q25" s="50">
        <v>0.1</v>
      </c>
      <c r="R25" s="50">
        <v>1.6</v>
      </c>
      <c r="S25" s="50">
        <v>6.4</v>
      </c>
      <c r="T25" s="264">
        <v>0.8</v>
      </c>
    </row>
    <row r="26" spans="1:20" x14ac:dyDescent="0.2">
      <c r="A26" s="144" t="s">
        <v>50</v>
      </c>
      <c r="B26" s="29">
        <v>496</v>
      </c>
      <c r="C26" s="50">
        <v>2.2000000000000002</v>
      </c>
      <c r="D26" s="50">
        <v>26.4</v>
      </c>
      <c r="E26" s="50" t="s">
        <v>271</v>
      </c>
      <c r="F26" s="50">
        <v>3.8</v>
      </c>
      <c r="G26" s="50">
        <v>2</v>
      </c>
      <c r="H26" s="50">
        <v>3</v>
      </c>
      <c r="I26" s="50">
        <v>40.9</v>
      </c>
      <c r="J26" s="50">
        <v>8.5</v>
      </c>
      <c r="K26" s="50">
        <v>3.6</v>
      </c>
      <c r="L26" s="50">
        <v>0.2</v>
      </c>
      <c r="M26" s="50" t="s">
        <v>271</v>
      </c>
      <c r="N26" s="50">
        <v>3</v>
      </c>
      <c r="O26" s="50" t="s">
        <v>271</v>
      </c>
      <c r="P26" s="50" t="s">
        <v>271</v>
      </c>
      <c r="Q26" s="50">
        <v>0.2</v>
      </c>
      <c r="R26" s="50">
        <v>1.4</v>
      </c>
      <c r="S26" s="50">
        <v>4</v>
      </c>
      <c r="T26" s="264">
        <v>0.6</v>
      </c>
    </row>
    <row r="27" spans="1:20" s="32" customFormat="1" x14ac:dyDescent="0.2">
      <c r="A27" s="145" t="s">
        <v>51</v>
      </c>
      <c r="B27" s="216">
        <v>8479</v>
      </c>
      <c r="C27" s="51">
        <v>1.1000000000000001</v>
      </c>
      <c r="D27" s="51">
        <v>23.5</v>
      </c>
      <c r="E27" s="51">
        <v>0.5</v>
      </c>
      <c r="F27" s="51">
        <v>3.9</v>
      </c>
      <c r="G27" s="51">
        <v>6.9</v>
      </c>
      <c r="H27" s="51">
        <v>3.7</v>
      </c>
      <c r="I27" s="51">
        <v>39.299999999999997</v>
      </c>
      <c r="J27" s="51">
        <v>5</v>
      </c>
      <c r="K27" s="51">
        <v>4.9000000000000004</v>
      </c>
      <c r="L27" s="51" t="s">
        <v>594</v>
      </c>
      <c r="M27" s="51">
        <v>0.7</v>
      </c>
      <c r="N27" s="51">
        <v>1.2</v>
      </c>
      <c r="O27" s="51" t="s">
        <v>271</v>
      </c>
      <c r="P27" s="51">
        <v>0.1</v>
      </c>
      <c r="Q27" s="51">
        <v>0.2</v>
      </c>
      <c r="R27" s="51">
        <v>1.6</v>
      </c>
      <c r="S27" s="51">
        <v>6.2</v>
      </c>
      <c r="T27" s="263">
        <v>1.2</v>
      </c>
    </row>
    <row r="28" spans="1:20" s="32" customFormat="1" x14ac:dyDescent="0.2">
      <c r="A28" s="123" t="s">
        <v>88</v>
      </c>
      <c r="B28" s="216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263"/>
    </row>
    <row r="29" spans="1:20" x14ac:dyDescent="0.2">
      <c r="A29" s="17" t="s">
        <v>52</v>
      </c>
      <c r="B29" s="2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264"/>
    </row>
    <row r="30" spans="1:20" x14ac:dyDescent="0.2">
      <c r="A30" s="128" t="s">
        <v>589</v>
      </c>
      <c r="B30" s="194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7"/>
    </row>
    <row r="31" spans="1:20" x14ac:dyDescent="0.2">
      <c r="A31" s="144" t="s">
        <v>53</v>
      </c>
      <c r="B31" s="29">
        <v>4361</v>
      </c>
      <c r="C31" s="50">
        <v>1.5</v>
      </c>
      <c r="D31" s="50">
        <v>23.8</v>
      </c>
      <c r="E31" s="50">
        <v>0.6</v>
      </c>
      <c r="F31" s="50">
        <v>3.9</v>
      </c>
      <c r="G31" s="50">
        <v>6.9</v>
      </c>
      <c r="H31" s="50">
        <v>4</v>
      </c>
      <c r="I31" s="50">
        <v>38.200000000000003</v>
      </c>
      <c r="J31" s="50">
        <v>5.3</v>
      </c>
      <c r="K31" s="50">
        <v>5.0999999999999996</v>
      </c>
      <c r="L31" s="50" t="s">
        <v>594</v>
      </c>
      <c r="M31" s="50">
        <v>0.6</v>
      </c>
      <c r="N31" s="50">
        <v>1.2</v>
      </c>
      <c r="O31" s="50" t="s">
        <v>271</v>
      </c>
      <c r="P31" s="50">
        <v>0.1</v>
      </c>
      <c r="Q31" s="50">
        <v>0.1</v>
      </c>
      <c r="R31" s="50">
        <v>2</v>
      </c>
      <c r="S31" s="50">
        <v>5.3</v>
      </c>
      <c r="T31" s="264">
        <v>1.3</v>
      </c>
    </row>
    <row r="32" spans="1:20" x14ac:dyDescent="0.2">
      <c r="A32" s="144" t="s">
        <v>54</v>
      </c>
      <c r="B32" s="29">
        <v>4118</v>
      </c>
      <c r="C32" s="50">
        <v>0.7</v>
      </c>
      <c r="D32" s="50">
        <v>23.1</v>
      </c>
      <c r="E32" s="50">
        <v>0.4</v>
      </c>
      <c r="F32" s="50">
        <v>3.9</v>
      </c>
      <c r="G32" s="50">
        <v>6.9</v>
      </c>
      <c r="H32" s="50">
        <v>3.3</v>
      </c>
      <c r="I32" s="50">
        <v>40.5</v>
      </c>
      <c r="J32" s="50">
        <v>4.5999999999999996</v>
      </c>
      <c r="K32" s="50">
        <v>4.8</v>
      </c>
      <c r="L32" s="50">
        <v>0.2</v>
      </c>
      <c r="M32" s="50">
        <v>0.8</v>
      </c>
      <c r="N32" s="50">
        <v>1.3</v>
      </c>
      <c r="O32" s="50" t="s">
        <v>271</v>
      </c>
      <c r="P32" s="50">
        <v>0.1</v>
      </c>
      <c r="Q32" s="50">
        <v>0.2</v>
      </c>
      <c r="R32" s="50">
        <v>1.1000000000000001</v>
      </c>
      <c r="S32" s="50">
        <v>7.1</v>
      </c>
      <c r="T32" s="264">
        <v>1</v>
      </c>
    </row>
    <row r="33" spans="1:20" x14ac:dyDescent="0.2">
      <c r="A33" s="506" t="s">
        <v>317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506"/>
      <c r="S33" s="506"/>
      <c r="T33" s="178"/>
    </row>
    <row r="34" spans="1:20" x14ac:dyDescent="0.2">
      <c r="A34" s="513" t="s">
        <v>318</v>
      </c>
      <c r="B34" s="513"/>
      <c r="C34" s="513"/>
      <c r="D34" s="513"/>
      <c r="E34" s="513"/>
      <c r="F34" s="513"/>
      <c r="G34" s="513"/>
      <c r="H34" s="513"/>
      <c r="I34" s="513"/>
      <c r="J34" s="513"/>
      <c r="K34" s="513"/>
      <c r="L34" s="513"/>
      <c r="M34" s="513"/>
      <c r="N34" s="513"/>
      <c r="O34" s="513"/>
      <c r="P34" s="513"/>
      <c r="Q34" s="513"/>
      <c r="R34" s="513"/>
      <c r="S34" s="513"/>
      <c r="T34" s="179"/>
    </row>
  </sheetData>
  <mergeCells count="6">
    <mergeCell ref="U1:V2"/>
    <mergeCell ref="A3:A4"/>
    <mergeCell ref="B3:B4"/>
    <mergeCell ref="A33:S33"/>
    <mergeCell ref="A34:S34"/>
    <mergeCell ref="C3:T3"/>
  </mergeCells>
  <hyperlinks>
    <hyperlink ref="U1" location="'Spis tablic'!A4" display="Powrót do spisu treści" xr:uid="{00000000-0004-0000-0700-000000000000}"/>
    <hyperlink ref="U1:V2" location="'Spis tablic   List of tables 1'!A1" display="'Spis tablic   List of tables 1'!A1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5"/>
  <sheetViews>
    <sheetView showGridLines="0" workbookViewId="0">
      <selection activeCell="M9" sqref="M9"/>
    </sheetView>
  </sheetViews>
  <sheetFormatPr defaultColWidth="9.140625" defaultRowHeight="11.25" x14ac:dyDescent="0.2"/>
  <cols>
    <col min="1" max="1" width="26.28515625" style="33" customWidth="1"/>
    <col min="2" max="5" width="11.7109375" style="33" customWidth="1"/>
    <col min="6" max="6" width="9.140625" style="33"/>
    <col min="7" max="7" width="12.42578125" style="33" customWidth="1"/>
    <col min="8" max="16384" width="9.140625" style="33"/>
  </cols>
  <sheetData>
    <row r="1" spans="1:7" s="53" customFormat="1" ht="12.75" x14ac:dyDescent="0.2">
      <c r="A1" s="52" t="s">
        <v>601</v>
      </c>
      <c r="B1" s="52"/>
      <c r="F1" s="489" t="s">
        <v>154</v>
      </c>
      <c r="G1" s="489"/>
    </row>
    <row r="2" spans="1:7" s="53" customFormat="1" ht="12.75" x14ac:dyDescent="0.2">
      <c r="A2" s="55" t="s">
        <v>602</v>
      </c>
      <c r="F2" s="489"/>
      <c r="G2" s="489"/>
    </row>
    <row r="3" spans="1:7" ht="45" customHeight="1" x14ac:dyDescent="0.2">
      <c r="A3" s="510" t="s">
        <v>155</v>
      </c>
      <c r="B3" s="490" t="s">
        <v>185</v>
      </c>
      <c r="C3" s="512" t="s">
        <v>299</v>
      </c>
      <c r="D3" s="518"/>
      <c r="E3" s="518"/>
    </row>
    <row r="4" spans="1:7" ht="22.5" x14ac:dyDescent="0.2">
      <c r="A4" s="510"/>
      <c r="B4" s="490"/>
      <c r="C4" s="181" t="s">
        <v>300</v>
      </c>
      <c r="D4" s="181" t="s">
        <v>301</v>
      </c>
      <c r="E4" s="476" t="s">
        <v>302</v>
      </c>
    </row>
    <row r="5" spans="1:7" ht="12" customHeight="1" thickBot="1" x14ac:dyDescent="0.25">
      <c r="A5" s="511"/>
      <c r="B5" s="521" t="s">
        <v>186</v>
      </c>
      <c r="C5" s="522"/>
      <c r="D5" s="522"/>
      <c r="E5" s="522"/>
    </row>
    <row r="6" spans="1:7" s="36" customFormat="1" ht="15.75" customHeight="1" x14ac:dyDescent="0.2">
      <c r="A6" s="268" t="s">
        <v>132</v>
      </c>
      <c r="B6" s="63">
        <v>26</v>
      </c>
      <c r="C6" s="63">
        <v>46.6</v>
      </c>
      <c r="D6" s="63">
        <v>7.8</v>
      </c>
      <c r="E6" s="274">
        <v>5.6</v>
      </c>
    </row>
    <row r="7" spans="1:7" s="36" customFormat="1" x14ac:dyDescent="0.2">
      <c r="A7" s="233" t="s">
        <v>187</v>
      </c>
      <c r="B7" s="269"/>
      <c r="C7" s="269"/>
      <c r="D7" s="269"/>
      <c r="E7" s="270"/>
    </row>
    <row r="8" spans="1:7" x14ac:dyDescent="0.2">
      <c r="A8" s="153" t="s">
        <v>89</v>
      </c>
      <c r="B8" s="64">
        <v>26.4</v>
      </c>
      <c r="C8" s="64">
        <v>42</v>
      </c>
      <c r="D8" s="64">
        <v>8.5</v>
      </c>
      <c r="E8" s="271">
        <v>6.6</v>
      </c>
    </row>
    <row r="9" spans="1:7" x14ac:dyDescent="0.2">
      <c r="A9" s="232" t="s">
        <v>184</v>
      </c>
      <c r="B9" s="64"/>
      <c r="C9" s="64"/>
      <c r="D9" s="64"/>
      <c r="E9" s="271"/>
    </row>
    <row r="10" spans="1:7" x14ac:dyDescent="0.2">
      <c r="A10" s="153" t="s">
        <v>90</v>
      </c>
      <c r="B10" s="64">
        <v>25.3</v>
      </c>
      <c r="C10" s="64">
        <v>51.5</v>
      </c>
      <c r="D10" s="64">
        <v>7.1</v>
      </c>
      <c r="E10" s="271">
        <v>4.5999999999999996</v>
      </c>
    </row>
    <row r="11" spans="1:7" x14ac:dyDescent="0.2">
      <c r="A11" s="232" t="s">
        <v>66</v>
      </c>
      <c r="B11" s="272"/>
      <c r="C11" s="272"/>
      <c r="D11" s="272"/>
      <c r="E11" s="273"/>
    </row>
    <row r="12" spans="1:7" s="36" customFormat="1" x14ac:dyDescent="0.2">
      <c r="A12" s="145" t="s">
        <v>43</v>
      </c>
      <c r="B12" s="63">
        <v>24.9</v>
      </c>
      <c r="C12" s="63">
        <v>36.799999999999997</v>
      </c>
      <c r="D12" s="63">
        <v>9.4</v>
      </c>
      <c r="E12" s="274">
        <v>5.6</v>
      </c>
    </row>
    <row r="13" spans="1:7" s="36" customFormat="1" x14ac:dyDescent="0.2">
      <c r="A13" s="233" t="s">
        <v>44</v>
      </c>
      <c r="B13" s="272"/>
      <c r="C13" s="272"/>
      <c r="D13" s="272"/>
      <c r="E13" s="273"/>
    </row>
    <row r="14" spans="1:7" x14ac:dyDescent="0.2">
      <c r="A14" s="153" t="s">
        <v>89</v>
      </c>
      <c r="B14" s="64">
        <v>25.8</v>
      </c>
      <c r="C14" s="64">
        <v>36.200000000000003</v>
      </c>
      <c r="D14" s="64">
        <v>8.9</v>
      </c>
      <c r="E14" s="271">
        <v>6.3</v>
      </c>
    </row>
    <row r="15" spans="1:7" x14ac:dyDescent="0.2">
      <c r="A15" s="232" t="s">
        <v>184</v>
      </c>
      <c r="B15" s="64"/>
      <c r="C15" s="64"/>
      <c r="D15" s="64"/>
      <c r="E15" s="271"/>
    </row>
    <row r="16" spans="1:7" x14ac:dyDescent="0.2">
      <c r="A16" s="153" t="s">
        <v>90</v>
      </c>
      <c r="B16" s="64">
        <v>24</v>
      </c>
      <c r="C16" s="64">
        <v>37.6</v>
      </c>
      <c r="D16" s="64">
        <v>9.9</v>
      </c>
      <c r="E16" s="271">
        <v>4.9000000000000004</v>
      </c>
    </row>
    <row r="17" spans="1:5" x14ac:dyDescent="0.2">
      <c r="A17" s="232" t="s">
        <v>66</v>
      </c>
      <c r="B17" s="64"/>
      <c r="C17" s="64"/>
      <c r="D17" s="64"/>
      <c r="E17" s="271"/>
    </row>
    <row r="18" spans="1:5" s="36" customFormat="1" x14ac:dyDescent="0.2">
      <c r="A18" s="145" t="s">
        <v>51</v>
      </c>
      <c r="B18" s="63">
        <v>23.5</v>
      </c>
      <c r="C18" s="63">
        <v>39.299999999999997</v>
      </c>
      <c r="D18" s="63">
        <v>5</v>
      </c>
      <c r="E18" s="274">
        <v>4.9000000000000004</v>
      </c>
    </row>
    <row r="19" spans="1:5" s="36" customFormat="1" x14ac:dyDescent="0.2">
      <c r="A19" s="233" t="s">
        <v>91</v>
      </c>
      <c r="B19" s="269"/>
      <c r="C19" s="269"/>
      <c r="D19" s="269"/>
      <c r="E19" s="270"/>
    </row>
    <row r="20" spans="1:5" x14ac:dyDescent="0.2">
      <c r="A20" s="153" t="s">
        <v>89</v>
      </c>
      <c r="B20" s="64">
        <v>26</v>
      </c>
      <c r="C20" s="64">
        <v>36.4</v>
      </c>
      <c r="D20" s="64">
        <v>6</v>
      </c>
      <c r="E20" s="271">
        <v>5.4</v>
      </c>
    </row>
    <row r="21" spans="1:5" x14ac:dyDescent="0.2">
      <c r="A21" s="232" t="s">
        <v>184</v>
      </c>
      <c r="B21" s="64"/>
      <c r="C21" s="64"/>
      <c r="D21" s="64"/>
      <c r="E21" s="271"/>
    </row>
    <row r="22" spans="1:5" x14ac:dyDescent="0.2">
      <c r="A22" s="153" t="s">
        <v>90</v>
      </c>
      <c r="B22" s="64">
        <v>20.9</v>
      </c>
      <c r="C22" s="64">
        <v>42.2</v>
      </c>
      <c r="D22" s="64">
        <v>3.9</v>
      </c>
      <c r="E22" s="271">
        <v>4.5</v>
      </c>
    </row>
    <row r="23" spans="1:5" x14ac:dyDescent="0.2">
      <c r="A23" s="131" t="s">
        <v>66</v>
      </c>
      <c r="C23" s="64"/>
      <c r="D23" s="64"/>
      <c r="E23" s="271"/>
    </row>
    <row r="24" spans="1:5" x14ac:dyDescent="0.2">
      <c r="A24" s="519" t="s">
        <v>64</v>
      </c>
      <c r="B24" s="519"/>
      <c r="C24" s="519"/>
      <c r="D24" s="519"/>
      <c r="E24" s="519"/>
    </row>
    <row r="25" spans="1:5" x14ac:dyDescent="0.2">
      <c r="A25" s="520" t="s">
        <v>65</v>
      </c>
      <c r="B25" s="520"/>
      <c r="C25" s="520"/>
      <c r="D25" s="520"/>
      <c r="E25" s="520"/>
    </row>
  </sheetData>
  <mergeCells count="7">
    <mergeCell ref="F1:G2"/>
    <mergeCell ref="A24:E24"/>
    <mergeCell ref="A25:E25"/>
    <mergeCell ref="A3:A5"/>
    <mergeCell ref="B3:B4"/>
    <mergeCell ref="C3:E3"/>
    <mergeCell ref="B5:E5"/>
  </mergeCells>
  <hyperlinks>
    <hyperlink ref="F1" location="'Spis tablic'!A4" display="Powrót do spisu treści" xr:uid="{00000000-0004-0000-0800-000000000000}"/>
    <hyperlink ref="F1:G2" location="'Spis tablic   List of tables 1'!A1" display="'Spis tablic   List of tables 1'!A1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66</vt:i4>
      </vt:variant>
    </vt:vector>
  </HeadingPairs>
  <TitlesOfParts>
    <vt:vector size="66" baseType="lpstr">
      <vt:lpstr>Spis działów   List of chapters</vt:lpstr>
      <vt:lpstr>Spis tablic   List of tables 1</vt:lpstr>
      <vt:lpstr>TABL. 1.1.</vt:lpstr>
      <vt:lpstr>TABL. 1.2.</vt:lpstr>
      <vt:lpstr>TABL. 1.3.</vt:lpstr>
      <vt:lpstr>TABL. 1.4.</vt:lpstr>
      <vt:lpstr>TABL. 1.5.</vt:lpstr>
      <vt:lpstr>TABL. 1.6.</vt:lpstr>
      <vt:lpstr>TABL. 1.7.</vt:lpstr>
      <vt:lpstr>TABL. 1.8.</vt:lpstr>
      <vt:lpstr>TABL. 1.9.</vt:lpstr>
      <vt:lpstr>TABL. 1.10.</vt:lpstr>
      <vt:lpstr>TABL. 1.11.</vt:lpstr>
      <vt:lpstr>TABL. 1.12.</vt:lpstr>
      <vt:lpstr>TABL. 1.13.</vt:lpstr>
      <vt:lpstr>Spis tablic   List of tables 2</vt:lpstr>
      <vt:lpstr>TABL. 2.1.</vt:lpstr>
      <vt:lpstr>TABL. 2.2.</vt:lpstr>
      <vt:lpstr>TABL. 2.3.</vt:lpstr>
      <vt:lpstr>TABL. 2.4.</vt:lpstr>
      <vt:lpstr>TABL. 2.5. </vt:lpstr>
      <vt:lpstr>TABL. 2.6.</vt:lpstr>
      <vt:lpstr>TABL. 2.7.</vt:lpstr>
      <vt:lpstr>TABL. 2.8.</vt:lpstr>
      <vt:lpstr>TABL. 2.9.</vt:lpstr>
      <vt:lpstr>Spis tablic   List of tables 3</vt:lpstr>
      <vt:lpstr>TABL. 3.1.</vt:lpstr>
      <vt:lpstr>TABL. 3.2.</vt:lpstr>
      <vt:lpstr>TABL. 3.3.</vt:lpstr>
      <vt:lpstr>TABL. 3.4.</vt:lpstr>
      <vt:lpstr>Spis tablic   List of tables 4</vt:lpstr>
      <vt:lpstr>TABL. 4.1.</vt:lpstr>
      <vt:lpstr>TABL. 4.2.</vt:lpstr>
      <vt:lpstr>TABL. 4.3.</vt:lpstr>
      <vt:lpstr>TABL. 4.4.</vt:lpstr>
      <vt:lpstr>TABL. 4.5.</vt:lpstr>
      <vt:lpstr>TABL. 4.6.</vt:lpstr>
      <vt:lpstr>Spis tablic   List of tables 5</vt:lpstr>
      <vt:lpstr>TABL. 5.1.</vt:lpstr>
      <vt:lpstr>TABL. 5.2.</vt:lpstr>
      <vt:lpstr>Spis tablic   List of table 6</vt:lpstr>
      <vt:lpstr>TABL. 6.1.</vt:lpstr>
      <vt:lpstr>TABL. 6.2.</vt:lpstr>
      <vt:lpstr>TABL. 6.3.</vt:lpstr>
      <vt:lpstr>TABL. 6.4. </vt:lpstr>
      <vt:lpstr>TABL. 6.5.</vt:lpstr>
      <vt:lpstr>TABL. 6.6.</vt:lpstr>
      <vt:lpstr>TABL. 6.7.</vt:lpstr>
      <vt:lpstr>TABL. 6.8.</vt:lpstr>
      <vt:lpstr>TABL. 6.9.</vt:lpstr>
      <vt:lpstr>TABL. 6.10.</vt:lpstr>
      <vt:lpstr>TABL. 6.11.</vt:lpstr>
      <vt:lpstr>TABL. 6.12.</vt:lpstr>
      <vt:lpstr>TABL. 6.13.</vt:lpstr>
      <vt:lpstr>TABL. 6.14.</vt:lpstr>
      <vt:lpstr>TABL. 6.15.</vt:lpstr>
      <vt:lpstr>TABL. 6.16.</vt:lpstr>
      <vt:lpstr>TABL. 6.17.</vt:lpstr>
      <vt:lpstr>TABL. 6.18.</vt:lpstr>
      <vt:lpstr>TABL. 6.19.</vt:lpstr>
      <vt:lpstr>TABL. 6.20.</vt:lpstr>
      <vt:lpstr>TABL. 6.21.</vt:lpstr>
      <vt:lpstr>TABL. 6.22.</vt:lpstr>
      <vt:lpstr>TABL. 6.23.</vt:lpstr>
      <vt:lpstr>TABL. 6.24.</vt:lpstr>
      <vt:lpstr>TABL. 6.25.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Joanna</dc:creator>
  <cp:lastModifiedBy>Smoczyńska Dorota</cp:lastModifiedBy>
  <cp:lastPrinted>2023-02-03T09:49:21Z</cp:lastPrinted>
  <dcterms:created xsi:type="dcterms:W3CDTF">2019-03-06T13:18:24Z</dcterms:created>
  <dcterms:modified xsi:type="dcterms:W3CDTF">2026-03-06T07:21:25Z</dcterms:modified>
</cp:coreProperties>
</file>