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ZDROWIE\2025\"/>
    </mc:Choice>
  </mc:AlternateContent>
  <xr:revisionPtr revIDLastSave="0" documentId="13_ncr:1_{2FA01452-C4C1-493E-B5CB-48C0A0E22282}" xr6:coauthVersionLast="36" xr6:coauthVersionMax="36" xr10:uidLastSave="{00000000-0000-0000-0000-000000000000}"/>
  <bookViews>
    <workbookView xWindow="0" yWindow="0" windowWidth="28800" windowHeight="12135" tabRatio="730" xr2:uid="{00000000-000D-0000-FFFF-FFFF00000000}"/>
  </bookViews>
  <sheets>
    <sheet name="Spis treści" sheetId="5" r:id="rId1"/>
    <sheet name="Tablica 1." sheetId="1" r:id="rId2"/>
    <sheet name="Tablica 2." sheetId="7" r:id="rId3"/>
    <sheet name="Tablica 3." sheetId="8" r:id="rId4"/>
    <sheet name="Tablica 4." sheetId="9" r:id="rId5"/>
    <sheet name="Wykres 1." sheetId="2" r:id="rId6"/>
    <sheet name="Wykres 2." sheetId="12" r:id="rId7"/>
  </sheets>
  <definedNames>
    <definedName name="_xlnm._FilterDatabase" localSheetId="1" hidden="1">'Tablica 1.'!$A$2:$C$2</definedName>
    <definedName name="_xlnm._FilterDatabase" localSheetId="5" hidden="1">'Wykres 1.'!$A$2:$B$2</definedName>
    <definedName name="_xlnm.Print_Area" localSheetId="1">'Tablica 1.'!$A$1:$D$7</definedName>
    <definedName name="_xlnm.Print_Area" localSheetId="2">'Tablica 2.'!$A$1:$D$23</definedName>
    <definedName name="_xlnm.Print_Area" localSheetId="3">'Tablica 3.'!$A$1:$D$11</definedName>
    <definedName name="_xlnm.Print_Area" localSheetId="4">'Tablica 4.'!$A$1:$D$19</definedName>
    <definedName name="_xlnm.Print_Area" localSheetId="5">'Wykres 1.'!$A$1:$C$13</definedName>
    <definedName name="_xlnm.Print_Area" localSheetId="6">'Wykres 2.'!$A$1:$C$10</definedName>
  </definedNames>
  <calcPr calcId="191029"/>
</workbook>
</file>

<file path=xl/calcChain.xml><?xml version="1.0" encoding="utf-8"?>
<calcChain xmlns="http://schemas.openxmlformats.org/spreadsheetml/2006/main">
  <c r="D6" i="8" l="1"/>
  <c r="D8" i="8" l="1"/>
  <c r="D7" i="8"/>
  <c r="D5" i="8"/>
  <c r="D4" i="8"/>
  <c r="D3" i="8"/>
</calcChain>
</file>

<file path=xl/sharedStrings.xml><?xml version="1.0" encoding="utf-8"?>
<sst xmlns="http://schemas.openxmlformats.org/spreadsheetml/2006/main" count="113" uniqueCount="86">
  <si>
    <t>Wyszczególnienie</t>
  </si>
  <si>
    <t>OGÓŁEM</t>
  </si>
  <si>
    <t>.</t>
  </si>
  <si>
    <t>Spis tablic</t>
  </si>
  <si>
    <t>Tablica 1.</t>
  </si>
  <si>
    <t>Spis wykresów</t>
  </si>
  <si>
    <t>Wykres 1.</t>
  </si>
  <si>
    <t>Wykres 2.</t>
  </si>
  <si>
    <t>Powrót do spisu tablic</t>
  </si>
  <si>
    <t>Powrót do spisu wykresów</t>
  </si>
  <si>
    <t>W %</t>
  </si>
  <si>
    <t>Tablica 2.</t>
  </si>
  <si>
    <t>Tablica 3.</t>
  </si>
  <si>
    <t>Tablica 4.</t>
  </si>
  <si>
    <t>w tysiącach</t>
  </si>
  <si>
    <t>Ogółem</t>
  </si>
  <si>
    <t>Miasta</t>
  </si>
  <si>
    <t>Wieś</t>
  </si>
  <si>
    <t>w poradniach:</t>
  </si>
  <si>
    <t>specjalistycznej opieki zdrowotnej</t>
  </si>
  <si>
    <t>lekarskie</t>
  </si>
  <si>
    <t>stomatologiczne</t>
  </si>
  <si>
    <r>
      <t>W przychodniach</t>
    </r>
    <r>
      <rPr>
        <b/>
        <vertAlign val="superscript"/>
        <sz val="9"/>
        <color theme="1"/>
        <rFont val="Sarial 9"/>
        <charset val="238"/>
      </rPr>
      <t>b</t>
    </r>
  </si>
  <si>
    <r>
      <t>W ramach praktyk lekarskich</t>
    </r>
    <r>
      <rPr>
        <b/>
        <vertAlign val="superscript"/>
        <sz val="9"/>
        <color theme="1"/>
        <rFont val="Sarial 9"/>
        <charset val="238"/>
      </rPr>
      <t>c</t>
    </r>
  </si>
  <si>
    <r>
      <t>Tablica 2. Porady udzielone w placówkach ambulatoryjnej opieki zdrowotnej</t>
    </r>
    <r>
      <rPr>
        <b/>
        <vertAlign val="superscript"/>
        <sz val="9.5"/>
        <color rgb="FF000000"/>
        <rFont val="Arial"/>
        <family val="2"/>
        <charset val="238"/>
      </rPr>
      <t>a</t>
    </r>
  </si>
  <si>
    <t>podstawowej opieki zdrowotnej (lekarskie)</t>
  </si>
  <si>
    <t>Apteki</t>
  </si>
  <si>
    <t>w tym:</t>
  </si>
  <si>
    <t>technicy farmaceutyczni</t>
  </si>
  <si>
    <t>Liczba ludności na 1 aptekę i punkt apteczny</t>
  </si>
  <si>
    <r>
      <t>Tablica 3. Apteki i punkty apteczne</t>
    </r>
    <r>
      <rPr>
        <b/>
        <vertAlign val="superscript"/>
        <sz val="9.5"/>
        <color rgb="FF000000"/>
        <rFont val="Arial"/>
        <family val="2"/>
        <charset val="238"/>
      </rPr>
      <t>a</t>
    </r>
  </si>
  <si>
    <t>Tablica 4. Ratownictwo medyczne</t>
  </si>
  <si>
    <t xml:space="preserve">Izby przyjęć </t>
  </si>
  <si>
    <t>Zespoły transportu medycznego</t>
  </si>
  <si>
    <t>w tym w:</t>
  </si>
  <si>
    <t>ruchu uliczno-drogowym</t>
  </si>
  <si>
    <t>pracy</t>
  </si>
  <si>
    <t>szkole</t>
  </si>
  <si>
    <t>domu</t>
  </si>
  <si>
    <t>Osoby, którym udzielono świadczenia zdrowotnego poprzez wyjazd w tys.</t>
  </si>
  <si>
    <t>kobiety</t>
  </si>
  <si>
    <t>dzieci i młodzież do 18 roku życia</t>
  </si>
  <si>
    <t>Osoby, którym udzielono świadczenia w izbie przyjęć lub szpitalnym oddziale ratunkowym w trybie ambulatoryjnym w tys.</t>
  </si>
  <si>
    <t>Jednostki systemu ratownictwa medycznego</t>
  </si>
  <si>
    <t>ginekologiczno-położnicza</t>
  </si>
  <si>
    <t>okulistyczna</t>
  </si>
  <si>
    <t>neurologiczna</t>
  </si>
  <si>
    <t>kardiologiczna</t>
  </si>
  <si>
    <t>zdrowia psychicznego</t>
  </si>
  <si>
    <t>dermatologiczna</t>
  </si>
  <si>
    <t>otolaryngologiczna</t>
  </si>
  <si>
    <t>endokrynologiczna</t>
  </si>
  <si>
    <t>pozostałe</t>
  </si>
  <si>
    <t>chirurgii</t>
  </si>
  <si>
    <t>chorób wewnętrznych</t>
  </si>
  <si>
    <t>ogólnym</t>
  </si>
  <si>
    <t>pediatrii</t>
  </si>
  <si>
    <t>kardiologii</t>
  </si>
  <si>
    <t>neurologii</t>
  </si>
  <si>
    <t>chirurgiczne-razem</t>
  </si>
  <si>
    <t>Rodzaje poradni</t>
  </si>
  <si>
    <t>Świadczenia zdrowotne</t>
  </si>
  <si>
    <t>Wyjazdy na miejsce zdarzenia w tys.</t>
  </si>
  <si>
    <t>Ochrona zdrowia w województwie lubelskim w 2025 r.</t>
  </si>
  <si>
    <t>Placówki ambulatoryjnej opieki zdrowotnej w 2025 r.</t>
  </si>
  <si>
    <t>Porady udzielone w placówkach ambulatoryjnej opieki zdrowotnej (2024, 2025)</t>
  </si>
  <si>
    <t>Apteki i punkty apteczne (2024, 2025)</t>
  </si>
  <si>
    <t>Ratownictwo medyczne (2024, 2025)</t>
  </si>
  <si>
    <t>Specjalistyczne porady lekarskie według rodzaju poradni w 2025 r.</t>
  </si>
  <si>
    <t>Świadczenia zdrowotne udzielone w trybie ambulatoryjnym w ramach pomocy doraźnej w 2025 r.</t>
  </si>
  <si>
    <t>Tablica 1.Placówki ambulatoryjnej opieki zdrowotnej w 2025 r.</t>
  </si>
  <si>
    <t>2024=100</t>
  </si>
  <si>
    <t>Wykres 1. Specjalistyczne porady lekarskie według rodzaju poradni w 2025 r.</t>
  </si>
  <si>
    <t>Wykres 2. Świadczenia zdrowotne udzielone w trybie ambulatoryjnym w ramach 
                 pomocy doraźnej w 2025 r.</t>
  </si>
  <si>
    <t>w tym na wsi</t>
  </si>
  <si>
    <t>Pracujący według głównego miejsca pracy:</t>
  </si>
  <si>
    <t>farmaceuci</t>
  </si>
  <si>
    <t>a Przychodnie łącznie z ośrodkami zdrowia, poradniami, ambulatoriami i izbami chorych oraz zakładami badań diagnostycznych i medycznymi laboratoriami diagnostycznymi. Łącznie z danymi o placówkach podległych resortom Ministerstwa Obrony Narodowej i Ministerstwa Spraw Wewnętrznych i Administracji.</t>
  </si>
  <si>
    <r>
      <t>praktyki lekarskie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</si>
  <si>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przychodnie</t>
    </r>
    <r>
      <rPr>
        <vertAlign val="superscript"/>
        <sz val="9.5"/>
        <color theme="1"/>
        <rFont val="Fira Sans"/>
        <family val="2"/>
        <charset val="238"/>
      </rPr>
      <t>a</t>
    </r>
  </si>
  <si>
    <t>b Praktyki lekarskie (indywidualne, indywidualne specjalistyczne i grupowe) realizujące świadczenia zdrowotne finansowane ze środków publicznych.</t>
  </si>
  <si>
    <t xml:space="preserve">a Bez porad udzielonych w izbach przyjęć pacjentom niehospitalizowanym. </t>
  </si>
  <si>
    <t xml:space="preserve">b Łącznie z poradami opłaconymi w przychodniach przez pacjentów oraz łącznie z poradami udzielonymi w ramach nocnej i świątecznej opieki zdrowotnej. </t>
  </si>
  <si>
    <t>c Praktyki lekarskie (indywidualne, indywidualne specjalistyczne i grupowe) realizujące świadczenia zdrowotne finansowane ze środków publicznych.</t>
  </si>
  <si>
    <t>Punkty apteczne</t>
  </si>
  <si>
    <t>a W 2025 r. dane o aptekach ogólnodostępnych i punktach aptecznych oraz pracujących w nich farmaceutach i technikach farmaceutycznych według stanu w dniu 31 grudnia opracowano na podstawie źródeł administracyjnych Głównego Inspektoratu Farmaceutycznego i Narodowego Funduszu Zdrowia, wykorzystując informacje o liczbie zrealizowanych pozycji recept w miesiącu grudniu. Z uwagi na zmianę sposobu obliczeń dane mogą być nieporównywalne do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</si>
</sst>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.5"/>
      <color theme="1"/>
      <name val="Arial"/>
      <family val="2"/>
      <charset val="238"/>
    </font>
    <font>
      <b/>
      <vertAlign val="superscript"/>
      <sz val="9.5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1"/>
      <color theme="1"/>
      <name val="Sarial 9"/>
      <charset val="238"/>
    </font>
    <font>
      <sz val="9.5"/>
      <color theme="1"/>
      <name val="Sarial 9"/>
      <charset val="238"/>
    </font>
    <font>
      <u/>
      <sz val="9"/>
      <name val="Sarial 9"/>
      <charset val="238"/>
    </font>
    <font>
      <b/>
      <sz val="9"/>
      <color theme="1"/>
      <name val="Sarial 9"/>
      <charset val="238"/>
    </font>
    <font>
      <b/>
      <sz val="9.5"/>
      <color theme="1"/>
      <name val="Sarial 9"/>
      <charset val="238"/>
    </font>
    <font>
      <b/>
      <vertAlign val="superscript"/>
      <sz val="9"/>
      <color theme="1"/>
      <name val="Sarial 9"/>
      <charset val="238"/>
    </font>
    <font>
      <sz val="9"/>
      <color theme="1"/>
      <name val="Sarial 9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72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1" fillId="0" borderId="0" xfId="0" applyFont="1"/>
    <xf numFmtId="0" fontId="12" fillId="0" borderId="0" xfId="9" applyFont="1" applyAlignment="1"/>
    <xf numFmtId="0" fontId="11" fillId="0" borderId="3" xfId="1" applyFont="1" applyFill="1" applyBorder="1" applyAlignment="1">
      <alignment horizontal="center" vertical="center"/>
    </xf>
    <xf numFmtId="49" fontId="13" fillId="0" borderId="3" xfId="2" applyNumberFormat="1" applyFont="1" applyFill="1" applyBorder="1" applyAlignment="1">
      <alignment horizontal="center" vertical="center"/>
    </xf>
    <xf numFmtId="49" fontId="10" fillId="0" borderId="1" xfId="3" applyNumberFormat="1" applyFont="1" applyFill="1" applyBorder="1" applyAlignment="1">
      <alignment horizontal="left" vertical="center"/>
    </xf>
    <xf numFmtId="164" fontId="10" fillId="0" borderId="1" xfId="3" applyNumberFormat="1" applyFont="1" applyFill="1" applyBorder="1" applyAlignment="1">
      <alignment horizontal="right" vertical="center" indent="1"/>
    </xf>
    <xf numFmtId="164" fontId="11" fillId="0" borderId="1" xfId="3" applyNumberFormat="1" applyFont="1" applyFill="1" applyBorder="1" applyAlignment="1">
      <alignment horizontal="right" indent="1"/>
    </xf>
    <xf numFmtId="0" fontId="14" fillId="0" borderId="4" xfId="2" applyFont="1" applyFill="1" applyBorder="1"/>
    <xf numFmtId="0" fontId="15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1" fillId="0" borderId="6" xfId="0" applyFont="1" applyBorder="1" applyAlignment="1">
      <alignment horizontal="right" vertical="center" wrapText="1"/>
    </xf>
    <xf numFmtId="0" fontId="15" fillId="0" borderId="0" xfId="0" applyFont="1"/>
    <xf numFmtId="0" fontId="11" fillId="0" borderId="6" xfId="0" applyFont="1" applyBorder="1" applyAlignment="1">
      <alignment horizontal="left" vertical="center" indent="2"/>
    </xf>
    <xf numFmtId="0" fontId="18" fillId="0" borderId="0" xfId="0" applyFont="1" applyAlignment="1">
      <alignment vertical="center"/>
    </xf>
    <xf numFmtId="0" fontId="19" fillId="0" borderId="0" xfId="0" applyFont="1"/>
    <xf numFmtId="0" fontId="15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vertical="center"/>
    </xf>
    <xf numFmtId="0" fontId="20" fillId="0" borderId="8" xfId="0" applyFont="1" applyBorder="1" applyAlignment="1">
      <alignment horizontal="right" vertical="center" wrapText="1"/>
    </xf>
    <xf numFmtId="0" fontId="20" fillId="0" borderId="8" xfId="0" applyFont="1" applyBorder="1" applyAlignment="1">
      <alignment horizontal="right" vertical="center"/>
    </xf>
    <xf numFmtId="0" fontId="20" fillId="0" borderId="6" xfId="0" applyFont="1" applyBorder="1" applyAlignment="1">
      <alignment horizontal="left" vertical="center" indent="2"/>
    </xf>
    <xf numFmtId="0" fontId="20" fillId="0" borderId="6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/>
    </xf>
    <xf numFmtId="0" fontId="22" fillId="0" borderId="0" xfId="0" applyFont="1"/>
    <xf numFmtId="0" fontId="24" fillId="0" borderId="0" xfId="9" applyFont="1" applyAlignment="1"/>
    <xf numFmtId="0" fontId="25" fillId="0" borderId="6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23" fillId="0" borderId="6" xfId="0" applyFont="1" applyBorder="1" applyAlignment="1">
      <alignment horizontal="left" vertical="center" indent="1"/>
    </xf>
    <xf numFmtId="0" fontId="23" fillId="0" borderId="0" xfId="0" applyFont="1" applyBorder="1" applyAlignment="1">
      <alignment vertical="center"/>
    </xf>
    <xf numFmtId="0" fontId="23" fillId="0" borderId="0" xfId="0" applyFont="1" applyBorder="1" applyAlignment="1">
      <alignment horizontal="right" vertical="center" wrapText="1"/>
    </xf>
    <xf numFmtId="0" fontId="25" fillId="0" borderId="9" xfId="0" applyFont="1" applyBorder="1" applyAlignment="1">
      <alignment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left" vertical="center" indent="3"/>
    </xf>
    <xf numFmtId="164" fontId="26" fillId="0" borderId="9" xfId="0" applyNumberFormat="1" applyFont="1" applyBorder="1" applyAlignment="1">
      <alignment horizontal="right" vertical="center" wrapText="1"/>
    </xf>
    <xf numFmtId="164" fontId="26" fillId="0" borderId="6" xfId="0" applyNumberFormat="1" applyFont="1" applyBorder="1" applyAlignment="1">
      <alignment horizontal="right" vertical="center" wrapText="1"/>
    </xf>
    <xf numFmtId="164" fontId="23" fillId="0" borderId="6" xfId="0" applyNumberFormat="1" applyFont="1" applyBorder="1" applyAlignment="1">
      <alignment vertical="center" wrapText="1"/>
    </xf>
    <xf numFmtId="164" fontId="23" fillId="0" borderId="6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 wrapText="1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right" vertical="center" wrapText="1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/>
    </xf>
    <xf numFmtId="0" fontId="10" fillId="0" borderId="9" xfId="0" applyFont="1" applyBorder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horizontal="left" vertical="center" indent="1"/>
    </xf>
    <xf numFmtId="0" fontId="10" fillId="0" borderId="9" xfId="0" applyFont="1" applyBorder="1" applyAlignment="1">
      <alignment vertical="center" wrapText="1"/>
    </xf>
    <xf numFmtId="164" fontId="10" fillId="0" borderId="9" xfId="0" applyNumberFormat="1" applyFont="1" applyBorder="1" applyAlignment="1">
      <alignment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vertical="center" wrapText="1"/>
    </xf>
    <xf numFmtId="49" fontId="11" fillId="0" borderId="1" xfId="3" applyNumberFormat="1" applyFont="1" applyFill="1" applyBorder="1" applyAlignment="1">
      <alignment horizontal="left" vertical="center" indent="3"/>
    </xf>
    <xf numFmtId="164" fontId="11" fillId="0" borderId="1" xfId="3" applyNumberFormat="1" applyFont="1" applyFill="1" applyBorder="1" applyAlignment="1">
      <alignment horizontal="left" indent="2"/>
    </xf>
    <xf numFmtId="0" fontId="23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right" vertical="center" wrapText="1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28" fillId="0" borderId="0" xfId="0" applyFont="1" applyAlignment="1">
      <alignment vertical="center" wrapText="1"/>
    </xf>
    <xf numFmtId="0" fontId="22" fillId="0" borderId="0" xfId="0" applyFont="1" applyAlignment="1"/>
  </cellXfs>
  <cellStyles count="10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showGridLines="0" tabSelected="1" workbookViewId="0">
      <selection activeCell="B1" sqref="B1:F1"/>
    </sheetView>
  </sheetViews>
  <sheetFormatPr defaultRowHeight="1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>
      <c r="B1" s="59" t="s">
        <v>63</v>
      </c>
      <c r="C1" s="60"/>
      <c r="D1" s="60"/>
      <c r="E1" s="60"/>
      <c r="F1" s="60"/>
    </row>
    <row r="3" spans="1:7">
      <c r="B3" s="61" t="s">
        <v>3</v>
      </c>
      <c r="C3" s="61"/>
      <c r="D3" s="61"/>
    </row>
    <row r="5" spans="1:7" s="2" customFormat="1">
      <c r="A5"/>
      <c r="B5" s="1" t="s">
        <v>4</v>
      </c>
      <c r="C5"/>
      <c r="D5" s="3" t="s">
        <v>64</v>
      </c>
      <c r="E5"/>
      <c r="F5"/>
      <c r="G5"/>
    </row>
    <row r="6" spans="1:7" s="2" customFormat="1">
      <c r="A6"/>
      <c r="B6" s="1" t="s">
        <v>11</v>
      </c>
      <c r="C6"/>
      <c r="D6" s="3" t="s">
        <v>65</v>
      </c>
      <c r="E6"/>
      <c r="F6"/>
      <c r="G6"/>
    </row>
    <row r="7" spans="1:7" s="2" customFormat="1">
      <c r="A7"/>
      <c r="B7" s="1" t="s">
        <v>12</v>
      </c>
      <c r="C7"/>
      <c r="D7" s="3" t="s">
        <v>66</v>
      </c>
      <c r="E7"/>
      <c r="F7"/>
      <c r="G7"/>
    </row>
    <row r="8" spans="1:7" s="2" customFormat="1">
      <c r="A8"/>
      <c r="B8" s="1" t="s">
        <v>13</v>
      </c>
      <c r="C8"/>
      <c r="D8" s="3" t="s">
        <v>67</v>
      </c>
      <c r="E8"/>
      <c r="F8"/>
      <c r="G8"/>
    </row>
    <row r="10" spans="1:7">
      <c r="B10" s="61" t="s">
        <v>5</v>
      </c>
      <c r="C10" s="61"/>
      <c r="D10" s="61"/>
    </row>
    <row r="12" spans="1:7" s="2" customFormat="1">
      <c r="A12"/>
      <c r="B12" s="1" t="s">
        <v>6</v>
      </c>
      <c r="C12"/>
      <c r="D12" s="3" t="s">
        <v>68</v>
      </c>
      <c r="E12"/>
      <c r="F12"/>
      <c r="G12"/>
    </row>
    <row r="13" spans="1:7">
      <c r="B13" s="1" t="s">
        <v>7</v>
      </c>
      <c r="D13" s="3" t="s">
        <v>69</v>
      </c>
    </row>
    <row r="22" ht="0.75" customHeight="1"/>
    <row r="23" hidden="1"/>
  </sheetData>
  <mergeCells count="3">
    <mergeCell ref="B1:F1"/>
    <mergeCell ref="B3:D3"/>
    <mergeCell ref="B10:D10"/>
  </mergeCells>
  <hyperlinks>
    <hyperlink ref="D12" location="'Wykres 1.'!A1" display="Rodzinna piecza zastępcza według typów w 2021 r." xr:uid="{00000000-0004-0000-0000-000000000000}"/>
    <hyperlink ref="D5" location="'Tablica 1.'!A1" display="Biblioteki publiczne (2020, 2021)" xr:uid="{00000000-0004-0000-0000-000001000000}"/>
    <hyperlink ref="D7" location="'Tablica 3.'!A1" display="Muzea (2020, 2021)" xr:uid="{00000000-0004-0000-0000-000002000000}"/>
    <hyperlink ref="D8" location="'Tablica 4.'!A1" display="Galerie sztuki (2020, 2021)" xr:uid="{00000000-0004-0000-0000-000003000000}"/>
    <hyperlink ref="D6" location="'Tablica 2.'!A1" display="Działalność bibliotek publicznych w 2021 r." xr:uid="{00000000-0004-0000-0000-000004000000}"/>
    <hyperlink ref="D13" location="'Wykres 2.'!A1" display="Świadczenia zdrowotne udzielone w trybie ambulatoryjnym w ramach pomocy doraźnej w 2021 r.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zoomScaleNormal="100" workbookViewId="0"/>
  </sheetViews>
  <sheetFormatPr defaultRowHeight="12"/>
  <cols>
    <col min="1" max="1" width="44.28515625" style="4" bestFit="1" customWidth="1"/>
    <col min="2" max="4" width="19.5703125" style="4" customWidth="1"/>
    <col min="5" max="5" width="12.85546875" style="4" customWidth="1"/>
    <col min="6" max="6" width="21" style="4" customWidth="1"/>
    <col min="7" max="7" width="15.140625" style="4" customWidth="1"/>
    <col min="8" max="16384" width="9.140625" style="4"/>
  </cols>
  <sheetData>
    <row r="1" spans="1:6" ht="28.5" customHeight="1">
      <c r="A1" s="17" t="s">
        <v>70</v>
      </c>
    </row>
    <row r="2" spans="1:6" ht="29.25" customHeight="1" thickBot="1">
      <c r="A2" s="19" t="s">
        <v>0</v>
      </c>
      <c r="B2" s="12" t="s">
        <v>15</v>
      </c>
      <c r="C2" s="19" t="s">
        <v>16</v>
      </c>
      <c r="D2" s="19" t="s">
        <v>17</v>
      </c>
      <c r="F2" s="5" t="s">
        <v>8</v>
      </c>
    </row>
    <row r="3" spans="1:6" ht="20.25" customHeight="1">
      <c r="A3" s="21" t="s">
        <v>15</v>
      </c>
      <c r="B3" s="22">
        <v>1657</v>
      </c>
      <c r="C3" s="22">
        <v>1202</v>
      </c>
      <c r="D3" s="23">
        <v>455</v>
      </c>
    </row>
    <row r="4" spans="1:6" ht="20.25" customHeight="1">
      <c r="A4" s="24" t="s">
        <v>79</v>
      </c>
      <c r="B4" s="25">
        <v>1406</v>
      </c>
      <c r="C4" s="25">
        <v>1058</v>
      </c>
      <c r="D4" s="26">
        <v>348</v>
      </c>
    </row>
    <row r="5" spans="1:6" ht="20.25" customHeight="1">
      <c r="A5" s="24" t="s">
        <v>78</v>
      </c>
      <c r="B5" s="25">
        <v>251</v>
      </c>
      <c r="C5" s="25">
        <v>144</v>
      </c>
      <c r="D5" s="26">
        <v>107</v>
      </c>
    </row>
    <row r="7" spans="1:6" ht="41.25" customHeight="1">
      <c r="A7" s="69" t="s">
        <v>77</v>
      </c>
      <c r="B7" s="69"/>
      <c r="C7" s="69"/>
      <c r="D7" s="69"/>
    </row>
    <row r="8" spans="1:6" ht="27" customHeight="1">
      <c r="A8" s="69" t="s">
        <v>80</v>
      </c>
      <c r="B8" s="69"/>
      <c r="C8" s="69"/>
      <c r="D8" s="69"/>
    </row>
  </sheetData>
  <sortState ref="A4:H19">
    <sortCondition ref="A4:A19"/>
  </sortState>
  <mergeCells count="2">
    <mergeCell ref="A7:D7"/>
    <mergeCell ref="A8:D8"/>
  </mergeCells>
  <hyperlinks>
    <hyperlink ref="F2" location="'Spis treści'!B3" display="Powrót do spisu tablic" xr:uid="{00000000-0004-0000-0100-000000000000}"/>
  </hyperlinks>
  <pageMargins left="0.7" right="0.7" top="0.75" bottom="0.75" header="0.3" footer="0.3"/>
  <pageSetup paperSize="9" scale="84" orientation="portrait" r:id="rId1"/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zoomScaleNormal="100" workbookViewId="0"/>
  </sheetViews>
  <sheetFormatPr defaultRowHeight="14.25"/>
  <cols>
    <col min="1" max="1" width="31.140625" style="27" customWidth="1"/>
    <col min="2" max="4" width="26.42578125" style="27" customWidth="1"/>
    <col min="5" max="16384" width="9.140625" style="27"/>
  </cols>
  <sheetData>
    <row r="1" spans="1:7" ht="28.5" customHeight="1">
      <c r="A1" s="13" t="s">
        <v>24</v>
      </c>
    </row>
    <row r="2" spans="1:7" ht="35.25" customHeight="1">
      <c r="A2" s="62" t="s">
        <v>0</v>
      </c>
      <c r="B2" s="56">
        <v>2024</v>
      </c>
      <c r="C2" s="65">
        <v>2025</v>
      </c>
      <c r="D2" s="66"/>
      <c r="G2" s="28" t="s">
        <v>8</v>
      </c>
    </row>
    <row r="3" spans="1:7" ht="31.5" customHeight="1" thickBot="1">
      <c r="A3" s="63"/>
      <c r="B3" s="64" t="s">
        <v>14</v>
      </c>
      <c r="C3" s="64"/>
      <c r="D3" s="35" t="s">
        <v>71</v>
      </c>
    </row>
    <row r="4" spans="1:7" ht="25.5" customHeight="1">
      <c r="A4" s="34" t="s">
        <v>15</v>
      </c>
      <c r="B4" s="37">
        <v>20498.7</v>
      </c>
      <c r="C4" s="37">
        <v>21258.6</v>
      </c>
      <c r="D4" s="37">
        <v>103.7</v>
      </c>
    </row>
    <row r="5" spans="1:7" ht="25.5" customHeight="1">
      <c r="A5" s="30" t="s">
        <v>18</v>
      </c>
      <c r="B5" s="38"/>
      <c r="C5" s="38"/>
      <c r="D5" s="38"/>
    </row>
    <row r="6" spans="1:7" ht="25.5" customHeight="1">
      <c r="A6" s="31" t="s">
        <v>25</v>
      </c>
      <c r="B6" s="39">
        <v>11711.3</v>
      </c>
      <c r="C6" s="39">
        <v>12081.1</v>
      </c>
      <c r="D6" s="39">
        <v>103.2</v>
      </c>
    </row>
    <row r="7" spans="1:7" ht="25.5" customHeight="1">
      <c r="A7" s="31" t="s">
        <v>19</v>
      </c>
      <c r="B7" s="40">
        <v>8787.4</v>
      </c>
      <c r="C7" s="40">
        <v>9177.5</v>
      </c>
      <c r="D7" s="40">
        <v>104.4</v>
      </c>
    </row>
    <row r="8" spans="1:7" ht="25.5" customHeight="1">
      <c r="A8" s="36" t="s">
        <v>20</v>
      </c>
      <c r="B8" s="40">
        <v>6806.6</v>
      </c>
      <c r="C8" s="40">
        <v>7092</v>
      </c>
      <c r="D8" s="40">
        <v>104.2</v>
      </c>
    </row>
    <row r="9" spans="1:7" ht="25.5" customHeight="1">
      <c r="A9" s="36" t="s">
        <v>21</v>
      </c>
      <c r="B9" s="40">
        <v>1980.8</v>
      </c>
      <c r="C9" s="40">
        <v>2085.5</v>
      </c>
      <c r="D9" s="40">
        <v>105.3</v>
      </c>
    </row>
    <row r="10" spans="1:7" ht="25.5" customHeight="1">
      <c r="A10" s="29" t="s">
        <v>22</v>
      </c>
      <c r="B10" s="38">
        <v>20032.099999999999</v>
      </c>
      <c r="C10" s="38">
        <v>20812.8</v>
      </c>
      <c r="D10" s="38">
        <v>103.9</v>
      </c>
    </row>
    <row r="11" spans="1:7" ht="25.5" customHeight="1">
      <c r="A11" s="30" t="s">
        <v>18</v>
      </c>
      <c r="B11" s="40"/>
      <c r="C11" s="40"/>
      <c r="D11" s="40"/>
    </row>
    <row r="12" spans="1:7" ht="25.5" customHeight="1">
      <c r="A12" s="31" t="s">
        <v>25</v>
      </c>
      <c r="B12" s="39">
        <v>11695.2</v>
      </c>
      <c r="C12" s="39">
        <v>12065.5</v>
      </c>
      <c r="D12" s="39">
        <v>103.2</v>
      </c>
    </row>
    <row r="13" spans="1:7" ht="25.5" customHeight="1">
      <c r="A13" s="31" t="s">
        <v>19</v>
      </c>
      <c r="B13" s="40">
        <v>8336.9</v>
      </c>
      <c r="C13" s="40">
        <v>8747.2999999999993</v>
      </c>
      <c r="D13" s="40">
        <v>104.9</v>
      </c>
    </row>
    <row r="14" spans="1:7" ht="25.5" customHeight="1">
      <c r="A14" s="36" t="s">
        <v>20</v>
      </c>
      <c r="B14" s="40">
        <v>6703.9</v>
      </c>
      <c r="C14" s="40">
        <v>6995.9</v>
      </c>
      <c r="D14" s="40">
        <v>104.4</v>
      </c>
    </row>
    <row r="15" spans="1:7" ht="25.5" customHeight="1">
      <c r="A15" s="36" t="s">
        <v>21</v>
      </c>
      <c r="B15" s="40">
        <v>1633</v>
      </c>
      <c r="C15" s="40">
        <v>1751.4</v>
      </c>
      <c r="D15" s="40">
        <v>107.3</v>
      </c>
    </row>
    <row r="16" spans="1:7" ht="25.5" customHeight="1">
      <c r="A16" s="29" t="s">
        <v>23</v>
      </c>
      <c r="B16" s="38">
        <v>466.7</v>
      </c>
      <c r="C16" s="38">
        <v>445.8</v>
      </c>
      <c r="D16" s="38">
        <v>95.5</v>
      </c>
    </row>
    <row r="17" spans="1:4" ht="25.5" customHeight="1">
      <c r="A17" s="30" t="s">
        <v>18</v>
      </c>
      <c r="B17" s="40"/>
      <c r="C17" s="40"/>
      <c r="D17" s="40"/>
    </row>
    <row r="18" spans="1:4" ht="25.5" customHeight="1">
      <c r="A18" s="31" t="s">
        <v>25</v>
      </c>
      <c r="B18" s="39">
        <v>16.2</v>
      </c>
      <c r="C18" s="39">
        <v>15.6</v>
      </c>
      <c r="D18" s="39">
        <v>96.7</v>
      </c>
    </row>
    <row r="19" spans="1:4" ht="25.5" customHeight="1">
      <c r="A19" s="31" t="s">
        <v>19</v>
      </c>
      <c r="B19" s="40">
        <v>450.5</v>
      </c>
      <c r="C19" s="40">
        <v>430.2</v>
      </c>
      <c r="D19" s="40">
        <v>95.5</v>
      </c>
    </row>
    <row r="20" spans="1:4" ht="25.5" customHeight="1">
      <c r="A20" s="36" t="s">
        <v>20</v>
      </c>
      <c r="B20" s="40">
        <v>102.7</v>
      </c>
      <c r="C20" s="40">
        <v>96</v>
      </c>
      <c r="D20" s="40">
        <v>93.5</v>
      </c>
    </row>
    <row r="21" spans="1:4" ht="25.5" customHeight="1">
      <c r="A21" s="36" t="s">
        <v>21</v>
      </c>
      <c r="B21" s="40">
        <v>347.8</v>
      </c>
      <c r="C21" s="40">
        <v>334.1</v>
      </c>
      <c r="D21" s="40">
        <v>96.1</v>
      </c>
    </row>
    <row r="22" spans="1:4">
      <c r="A22" s="32"/>
      <c r="B22" s="33"/>
      <c r="C22" s="33"/>
      <c r="D22" s="33"/>
    </row>
    <row r="23" spans="1:4" s="71" customFormat="1" ht="29.25" customHeight="1">
      <c r="A23" s="70" t="s">
        <v>81</v>
      </c>
      <c r="B23" s="70"/>
      <c r="C23" s="70"/>
      <c r="D23" s="70"/>
    </row>
    <row r="24" spans="1:4" s="71" customFormat="1" ht="29.25" customHeight="1">
      <c r="A24" s="70" t="s">
        <v>82</v>
      </c>
      <c r="B24" s="70"/>
      <c r="C24" s="70"/>
      <c r="D24" s="70"/>
    </row>
    <row r="25" spans="1:4" s="71" customFormat="1" ht="29.25" customHeight="1">
      <c r="A25" s="70" t="s">
        <v>83</v>
      </c>
      <c r="B25" s="70"/>
      <c r="C25" s="70"/>
      <c r="D25" s="70"/>
    </row>
  </sheetData>
  <mergeCells count="6">
    <mergeCell ref="A25:D25"/>
    <mergeCell ref="A23:D23"/>
    <mergeCell ref="A2:A3"/>
    <mergeCell ref="B3:C3"/>
    <mergeCell ref="C2:D2"/>
    <mergeCell ref="A24:D24"/>
  </mergeCells>
  <hyperlinks>
    <hyperlink ref="G2" location="'Spis treści'!B3" display="Powrót do spisu tablic" xr:uid="{00000000-0004-0000-0200-000000000000}"/>
  </hyperlinks>
  <pageMargins left="0.7" right="0.7" top="0.75" bottom="0.75" header="0.3" footer="0.3"/>
  <pageSetup paperSize="9" scale="79" orientation="portrait" r:id="rId1"/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zoomScaleNormal="100" workbookViewId="0"/>
  </sheetViews>
  <sheetFormatPr defaultRowHeight="12"/>
  <cols>
    <col min="1" max="1" width="42.7109375" style="4" customWidth="1"/>
    <col min="2" max="4" width="10.85546875" style="4" customWidth="1"/>
    <col min="5" max="16384" width="9.140625" style="4"/>
  </cols>
  <sheetData>
    <row r="1" spans="1:6" ht="27.75" customHeight="1">
      <c r="A1" s="13" t="s">
        <v>30</v>
      </c>
    </row>
    <row r="2" spans="1:6" ht="23.25" customHeight="1" thickBot="1">
      <c r="A2" s="57" t="s">
        <v>0</v>
      </c>
      <c r="B2" s="57">
        <v>2024</v>
      </c>
      <c r="C2" s="57">
        <v>2025</v>
      </c>
      <c r="D2" s="20" t="s">
        <v>71</v>
      </c>
      <c r="F2" s="5" t="s">
        <v>8</v>
      </c>
    </row>
    <row r="3" spans="1:6" ht="28.5" customHeight="1">
      <c r="A3" s="46" t="s">
        <v>26</v>
      </c>
      <c r="B3" s="47">
        <v>699</v>
      </c>
      <c r="C3" s="47">
        <v>683</v>
      </c>
      <c r="D3" s="58">
        <f>C3/B3*100</f>
        <v>97.711015736766811</v>
      </c>
    </row>
    <row r="4" spans="1:6" ht="28.5" customHeight="1">
      <c r="A4" s="49" t="s">
        <v>74</v>
      </c>
      <c r="B4" s="14">
        <v>195</v>
      </c>
      <c r="C4" s="14">
        <v>179</v>
      </c>
      <c r="D4" s="48">
        <f>C4/B4*100</f>
        <v>91.794871794871796</v>
      </c>
    </row>
    <row r="5" spans="1:6" ht="28.5" customHeight="1">
      <c r="A5" s="43" t="s">
        <v>84</v>
      </c>
      <c r="B5" s="44">
        <v>53</v>
      </c>
      <c r="C5" s="44">
        <v>53</v>
      </c>
      <c r="D5" s="48">
        <f>C5/B5*100</f>
        <v>100</v>
      </c>
    </row>
    <row r="6" spans="1:6" ht="28.5" customHeight="1">
      <c r="A6" s="45" t="s">
        <v>75</v>
      </c>
      <c r="B6" s="44">
        <v>3027</v>
      </c>
      <c r="C6" s="44">
        <v>2869</v>
      </c>
      <c r="D6" s="52">
        <f>C6/B6*100</f>
        <v>94.780310538486958</v>
      </c>
    </row>
    <row r="7" spans="1:6" ht="28.5" customHeight="1">
      <c r="A7" s="49" t="s">
        <v>76</v>
      </c>
      <c r="B7" s="14">
        <v>1588</v>
      </c>
      <c r="C7" s="14">
        <v>1494</v>
      </c>
      <c r="D7" s="48">
        <f>C7/B7*100</f>
        <v>94.080604534005047</v>
      </c>
    </row>
    <row r="8" spans="1:6" ht="28.5" customHeight="1">
      <c r="A8" s="49" t="s">
        <v>28</v>
      </c>
      <c r="B8" s="14">
        <v>1439</v>
      </c>
      <c r="C8" s="14">
        <v>1375</v>
      </c>
      <c r="D8" s="48">
        <f>C8/B8*100</f>
        <v>95.552466990965939</v>
      </c>
    </row>
    <row r="9" spans="1:6" ht="28.5" customHeight="1">
      <c r="A9" s="43" t="s">
        <v>29</v>
      </c>
      <c r="B9" s="44">
        <v>2655</v>
      </c>
      <c r="C9" s="44">
        <v>2691</v>
      </c>
      <c r="D9" s="52" t="s">
        <v>2</v>
      </c>
    </row>
    <row r="10" spans="1:6">
      <c r="A10" s="41"/>
      <c r="B10" s="42"/>
      <c r="C10" s="42"/>
      <c r="D10" s="42"/>
    </row>
    <row r="11" spans="1:6" ht="84" customHeight="1">
      <c r="A11" s="67" t="s">
        <v>85</v>
      </c>
      <c r="B11" s="67"/>
      <c r="C11" s="67"/>
      <c r="D11" s="67"/>
    </row>
  </sheetData>
  <mergeCells count="1">
    <mergeCell ref="A11:D11"/>
  </mergeCells>
  <hyperlinks>
    <hyperlink ref="F2" location="'Spis treści'!B3" display="Powrót do spisu tablic" xr:uid="{00000000-0004-0000-0300-000000000000}"/>
  </hyperlinks>
  <pageMargins left="0.7" right="0.7" top="0.75" bottom="0.75" header="0.3" footer="0.3"/>
  <pageSetup paperSize="9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"/>
  <sheetViews>
    <sheetView zoomScaleNormal="100" workbookViewId="0"/>
  </sheetViews>
  <sheetFormatPr defaultRowHeight="12"/>
  <cols>
    <col min="1" max="1" width="46.140625" style="4" customWidth="1"/>
    <col min="2" max="4" width="13.5703125" style="4" customWidth="1"/>
    <col min="5" max="16384" width="9.140625" style="4"/>
  </cols>
  <sheetData>
    <row r="1" spans="1:6" ht="30" customHeight="1">
      <c r="A1" s="13" t="s">
        <v>31</v>
      </c>
    </row>
    <row r="2" spans="1:6" ht="27" customHeight="1" thickBot="1">
      <c r="A2" s="57" t="s">
        <v>0</v>
      </c>
      <c r="B2" s="57">
        <v>2024</v>
      </c>
      <c r="C2" s="57">
        <v>2025</v>
      </c>
      <c r="D2" s="20" t="s">
        <v>71</v>
      </c>
      <c r="F2" s="5" t="s">
        <v>8</v>
      </c>
    </row>
    <row r="3" spans="1:6" ht="21.75" customHeight="1">
      <c r="A3" s="46" t="s">
        <v>43</v>
      </c>
      <c r="B3" s="50">
        <v>116</v>
      </c>
      <c r="C3" s="50">
        <v>119</v>
      </c>
      <c r="D3" s="51">
        <v>102.6</v>
      </c>
    </row>
    <row r="4" spans="1:6" ht="21.75" customHeight="1">
      <c r="A4" s="43" t="s">
        <v>32</v>
      </c>
      <c r="B4" s="44">
        <v>23</v>
      </c>
      <c r="C4" s="44">
        <v>23</v>
      </c>
      <c r="D4" s="52">
        <v>100</v>
      </c>
    </row>
    <row r="5" spans="1:6" ht="21.75" customHeight="1">
      <c r="A5" s="43" t="s">
        <v>33</v>
      </c>
      <c r="B5" s="44">
        <v>20</v>
      </c>
      <c r="C5" s="44">
        <v>22</v>
      </c>
      <c r="D5" s="52">
        <v>110</v>
      </c>
    </row>
    <row r="6" spans="1:6" ht="21.75" customHeight="1">
      <c r="A6" s="43" t="s">
        <v>62</v>
      </c>
      <c r="B6" s="52">
        <v>170.4</v>
      </c>
      <c r="C6" s="52">
        <v>170</v>
      </c>
      <c r="D6" s="52">
        <v>99.8</v>
      </c>
    </row>
    <row r="7" spans="1:6" ht="21.75" customHeight="1">
      <c r="A7" s="49" t="s">
        <v>34</v>
      </c>
      <c r="B7" s="48"/>
      <c r="C7" s="48"/>
      <c r="D7" s="48"/>
    </row>
    <row r="8" spans="1:6" ht="21.75" customHeight="1">
      <c r="A8" s="16" t="s">
        <v>35</v>
      </c>
      <c r="B8" s="48">
        <v>6.1</v>
      </c>
      <c r="C8" s="48">
        <v>6</v>
      </c>
      <c r="D8" s="48">
        <v>98.5</v>
      </c>
    </row>
    <row r="9" spans="1:6" ht="21.75" customHeight="1">
      <c r="A9" s="16" t="s">
        <v>36</v>
      </c>
      <c r="B9" s="48">
        <v>2.7</v>
      </c>
      <c r="C9" s="48">
        <v>2.6</v>
      </c>
      <c r="D9" s="48">
        <v>94.2</v>
      </c>
    </row>
    <row r="10" spans="1:6" ht="21.75" customHeight="1">
      <c r="A10" s="16" t="s">
        <v>37</v>
      </c>
      <c r="B10" s="48">
        <v>1.5</v>
      </c>
      <c r="C10" s="48">
        <v>1.7</v>
      </c>
      <c r="D10" s="48">
        <v>108.5</v>
      </c>
    </row>
    <row r="11" spans="1:6" ht="21.75" customHeight="1">
      <c r="A11" s="16" t="s">
        <v>38</v>
      </c>
      <c r="B11" s="48">
        <v>131.1</v>
      </c>
      <c r="C11" s="48">
        <v>132.30000000000001</v>
      </c>
      <c r="D11" s="48">
        <v>100.9</v>
      </c>
    </row>
    <row r="12" spans="1:6" ht="24">
      <c r="A12" s="45" t="s">
        <v>39</v>
      </c>
      <c r="B12" s="52">
        <v>170.9</v>
      </c>
      <c r="C12" s="52">
        <v>170.6</v>
      </c>
      <c r="D12" s="52">
        <v>99.9</v>
      </c>
    </row>
    <row r="13" spans="1:6" ht="21.75" customHeight="1">
      <c r="A13" s="49" t="s">
        <v>27</v>
      </c>
      <c r="B13" s="48"/>
      <c r="C13" s="48"/>
      <c r="D13" s="48"/>
    </row>
    <row r="14" spans="1:6" ht="21.75" customHeight="1">
      <c r="A14" s="16" t="s">
        <v>40</v>
      </c>
      <c r="B14" s="48">
        <v>84.9</v>
      </c>
      <c r="C14" s="48">
        <v>85.7</v>
      </c>
      <c r="D14" s="48">
        <v>100.9</v>
      </c>
    </row>
    <row r="15" spans="1:6" ht="21.75" customHeight="1">
      <c r="A15" s="16" t="s">
        <v>41</v>
      </c>
      <c r="B15" s="48">
        <v>10.1</v>
      </c>
      <c r="C15" s="48">
        <v>9.6999999999999993</v>
      </c>
      <c r="D15" s="48">
        <v>95.6</v>
      </c>
    </row>
    <row r="16" spans="1:6" ht="36">
      <c r="A16" s="45" t="s">
        <v>42</v>
      </c>
      <c r="B16" s="53">
        <v>255.3</v>
      </c>
      <c r="C16" s="53">
        <v>280.60000000000002</v>
      </c>
      <c r="D16" s="53">
        <v>109.9</v>
      </c>
    </row>
    <row r="17" spans="1:4" ht="21.75" customHeight="1">
      <c r="A17" s="49" t="s">
        <v>27</v>
      </c>
      <c r="B17" s="48"/>
      <c r="C17" s="48"/>
      <c r="D17" s="48"/>
    </row>
    <row r="18" spans="1:4" ht="21.75" customHeight="1">
      <c r="A18" s="16" t="s">
        <v>40</v>
      </c>
      <c r="B18" s="48">
        <v>123.1</v>
      </c>
      <c r="C18" s="48">
        <v>137.5</v>
      </c>
      <c r="D18" s="48">
        <v>111.8</v>
      </c>
    </row>
    <row r="19" spans="1:4" ht="21.75" customHeight="1">
      <c r="A19" s="16" t="s">
        <v>41</v>
      </c>
      <c r="B19" s="48">
        <v>53.8</v>
      </c>
      <c r="C19" s="48">
        <v>52.3</v>
      </c>
      <c r="D19" s="48">
        <v>97.1</v>
      </c>
    </row>
  </sheetData>
  <hyperlinks>
    <hyperlink ref="F2" location="'Spis treści'!B3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"/>
  <sheetViews>
    <sheetView zoomScaleNormal="100" workbookViewId="0"/>
  </sheetViews>
  <sheetFormatPr defaultRowHeight="12"/>
  <cols>
    <col min="1" max="1" width="40.5703125" style="4" customWidth="1"/>
    <col min="2" max="2" width="19.5703125" style="4" customWidth="1"/>
    <col min="3" max="16384" width="9.140625" style="4"/>
  </cols>
  <sheetData>
    <row r="1" spans="1:4" ht="21.75" customHeight="1">
      <c r="A1" s="17" t="s">
        <v>72</v>
      </c>
    </row>
    <row r="2" spans="1:4" ht="29.25" customHeight="1" thickBot="1">
      <c r="A2" s="6" t="s">
        <v>60</v>
      </c>
      <c r="B2" s="7" t="s">
        <v>10</v>
      </c>
      <c r="D2" s="5" t="s">
        <v>9</v>
      </c>
    </row>
    <row r="3" spans="1:4" ht="24" customHeight="1">
      <c r="A3" s="8" t="s">
        <v>15</v>
      </c>
      <c r="B3" s="9">
        <v>100</v>
      </c>
    </row>
    <row r="4" spans="1:4" ht="25.5" customHeight="1">
      <c r="A4" s="54" t="s">
        <v>59</v>
      </c>
      <c r="B4" s="10">
        <v>16.985809167632198</v>
      </c>
    </row>
    <row r="5" spans="1:4" ht="25.5" customHeight="1">
      <c r="A5" s="54" t="s">
        <v>44</v>
      </c>
      <c r="B5" s="10">
        <v>9.3483294423145722</v>
      </c>
    </row>
    <row r="6" spans="1:4" ht="25.5" customHeight="1">
      <c r="A6" s="54" t="s">
        <v>45</v>
      </c>
      <c r="B6" s="10">
        <v>8.9999355609503873</v>
      </c>
    </row>
    <row r="7" spans="1:4" ht="25.5" customHeight="1">
      <c r="A7" s="54" t="s">
        <v>46</v>
      </c>
      <c r="B7" s="10">
        <v>7.6426686903630348</v>
      </c>
    </row>
    <row r="8" spans="1:4" ht="25.5" customHeight="1">
      <c r="A8" s="54" t="s">
        <v>47</v>
      </c>
      <c r="B8" s="10">
        <v>7.0263098858385389</v>
      </c>
    </row>
    <row r="9" spans="1:4" ht="25.5" customHeight="1">
      <c r="A9" s="54" t="s">
        <v>48</v>
      </c>
      <c r="B9" s="10">
        <v>5.8260938105658324</v>
      </c>
    </row>
    <row r="10" spans="1:4" ht="25.5" customHeight="1">
      <c r="A10" s="54" t="s">
        <v>50</v>
      </c>
      <c r="B10" s="10">
        <v>5.6069446400881668</v>
      </c>
    </row>
    <row r="11" spans="1:4" ht="25.5" customHeight="1">
      <c r="A11" s="54" t="s">
        <v>49</v>
      </c>
      <c r="B11" s="10">
        <v>5.3041093078047528</v>
      </c>
    </row>
    <row r="12" spans="1:4" ht="25.5" customHeight="1">
      <c r="A12" s="54" t="s">
        <v>51</v>
      </c>
      <c r="B12" s="10">
        <v>4.2282027864460288</v>
      </c>
    </row>
    <row r="13" spans="1:4" ht="25.5" customHeight="1">
      <c r="A13" s="54" t="s">
        <v>52</v>
      </c>
      <c r="B13" s="10">
        <v>29.031596707996492</v>
      </c>
    </row>
  </sheetData>
  <hyperlinks>
    <hyperlink ref="D2" location="'Spis treści'!B10" display="Powrót do spisu wykresów" xr:uid="{00000000-0004-0000-0500-000000000000}"/>
  </hyperlinks>
  <pageMargins left="0.7" right="0.7" top="0.75" bottom="0.75" header="0.3" footer="0.3"/>
  <pageSetup paperSize="9" orientation="portrait" r:id="rId1"/>
  <colBreaks count="1" manualBreakCount="1">
    <brk id="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"/>
  <sheetViews>
    <sheetView zoomScaleNormal="100" workbookViewId="0">
      <selection activeCell="D2" sqref="D2"/>
    </sheetView>
  </sheetViews>
  <sheetFormatPr defaultRowHeight="15"/>
  <cols>
    <col min="1" max="2" width="35.28515625" customWidth="1"/>
  </cols>
  <sheetData>
    <row r="1" spans="1:7" s="18" customFormat="1" ht="36" customHeight="1">
      <c r="A1" s="68" t="s">
        <v>73</v>
      </c>
      <c r="B1" s="68"/>
      <c r="C1" s="68"/>
      <c r="D1" s="15"/>
      <c r="E1" s="15"/>
      <c r="F1" s="15"/>
      <c r="G1" s="15"/>
    </row>
    <row r="2" spans="1:7" ht="27.75" customHeight="1" thickBot="1">
      <c r="A2" s="6" t="s">
        <v>61</v>
      </c>
      <c r="B2" s="7" t="s">
        <v>10</v>
      </c>
      <c r="C2" s="4"/>
      <c r="D2" s="5" t="s">
        <v>9</v>
      </c>
      <c r="E2" s="4"/>
      <c r="F2" s="4"/>
      <c r="G2" s="4"/>
    </row>
    <row r="3" spans="1:7" ht="29.25" customHeight="1">
      <c r="A3" s="11" t="s">
        <v>1</v>
      </c>
      <c r="B3" s="9">
        <v>100</v>
      </c>
      <c r="C3" s="4"/>
      <c r="D3" s="4"/>
      <c r="E3" s="4"/>
      <c r="F3" s="4"/>
      <c r="G3" s="4"/>
    </row>
    <row r="4" spans="1:7" ht="29.25" customHeight="1">
      <c r="A4" s="55" t="s">
        <v>53</v>
      </c>
      <c r="B4" s="10">
        <v>37.320964643746812</v>
      </c>
      <c r="C4" s="4"/>
      <c r="D4" s="4"/>
      <c r="E4" s="4"/>
      <c r="F4" s="4"/>
      <c r="G4" s="4"/>
    </row>
    <row r="5" spans="1:7" ht="29.25" customHeight="1">
      <c r="A5" s="55" t="s">
        <v>54</v>
      </c>
      <c r="B5" s="10">
        <v>20.977473351841226</v>
      </c>
      <c r="C5" s="4"/>
      <c r="D5" s="4"/>
      <c r="E5" s="4"/>
      <c r="F5" s="4"/>
      <c r="G5" s="4"/>
    </row>
    <row r="6" spans="1:7" ht="29.25" customHeight="1">
      <c r="A6" s="55" t="s">
        <v>55</v>
      </c>
      <c r="B6" s="10">
        <v>13.918339564007256</v>
      </c>
      <c r="C6" s="4"/>
      <c r="D6" s="4"/>
      <c r="E6" s="4"/>
      <c r="F6" s="4"/>
      <c r="G6" s="4"/>
    </row>
    <row r="7" spans="1:7" ht="29.25" customHeight="1">
      <c r="A7" s="55" t="s">
        <v>56</v>
      </c>
      <c r="B7" s="10">
        <v>9.5452261396074842</v>
      </c>
      <c r="C7" s="4"/>
      <c r="D7" s="4"/>
      <c r="E7" s="4"/>
      <c r="F7" s="4"/>
      <c r="G7" s="4"/>
    </row>
    <row r="8" spans="1:7" ht="29.25" customHeight="1">
      <c r="A8" s="55" t="s">
        <v>57</v>
      </c>
      <c r="B8" s="10">
        <v>6.2066778094162176</v>
      </c>
      <c r="C8" s="4"/>
      <c r="D8" s="4"/>
      <c r="E8" s="4"/>
      <c r="F8" s="4"/>
      <c r="G8" s="4"/>
    </row>
    <row r="9" spans="1:7" ht="29.25" customHeight="1">
      <c r="A9" s="55" t="s">
        <v>58</v>
      </c>
      <c r="B9" s="10">
        <v>3.4347703678889245</v>
      </c>
      <c r="C9" s="4"/>
      <c r="D9" s="4"/>
      <c r="E9" s="4"/>
      <c r="F9" s="4"/>
      <c r="G9" s="4"/>
    </row>
    <row r="10" spans="1:7" ht="29.25" customHeight="1">
      <c r="A10" s="55" t="s">
        <v>52</v>
      </c>
      <c r="B10" s="10">
        <v>8.5965481234920755</v>
      </c>
    </row>
  </sheetData>
  <mergeCells count="1">
    <mergeCell ref="A1:C1"/>
  </mergeCells>
  <hyperlinks>
    <hyperlink ref="D2" location="'Spis treści'!B10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 xsi:nil="true"/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49B82E-09F1-4677-84B4-C8EA6A2F6C9C}">
  <ds:schemaRefs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8C029B3F-2CC4-4A59-AF0D-A90575FA3373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Spis treści</vt:lpstr>
      <vt:lpstr>Tablica 1.</vt:lpstr>
      <vt:lpstr>Tablica 2.</vt:lpstr>
      <vt:lpstr>Tablica 3.</vt:lpstr>
      <vt:lpstr>Tablica 4.</vt:lpstr>
      <vt:lpstr>Wykres 1.</vt:lpstr>
      <vt:lpstr>Wykres 2.</vt:lpstr>
      <vt:lpstr>'Tablica 1.'!Obszar_wydruku</vt:lpstr>
      <vt:lpstr>'Tablica 2.'!Obszar_wydruku</vt:lpstr>
      <vt:lpstr>'Tablica 3.'!Obszar_wydruku</vt:lpstr>
      <vt:lpstr>'Tablica 4.'!Obszar_wydruku</vt:lpstr>
      <vt:lpstr>'Wykres 1.'!Obszar_wydruku</vt:lpstr>
      <vt:lpstr>'Wykres 2.'!Obszar_wydruku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Ochrona zdrowia w województwie lubelskim w 2025 r.</dc:title>
  <dc:creator>Urząd Statystyczny w Lublinie</dc:creator>
  <dcterms:created xsi:type="dcterms:W3CDTF">2006-09-16T00:00:00Z</dcterms:created>
  <dcterms:modified xsi:type="dcterms:W3CDTF">2026-07-27T09:50:25Z</dcterms:modified>
</cp:coreProperties>
</file>