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dzikw\Desktop\SYGNALNE\kultura\"/>
    </mc:Choice>
  </mc:AlternateContent>
  <bookViews>
    <workbookView xWindow="0" yWindow="0" windowWidth="26565" windowHeight="10815" activeTab="9"/>
  </bookViews>
  <sheets>
    <sheet name="Spis treści" sheetId="23" r:id="rId1"/>
    <sheet name="Tabl 1" sheetId="9" r:id="rId2"/>
    <sheet name="Tabl 2" sheetId="8" r:id="rId3"/>
    <sheet name="Tabl 3" sheetId="7" r:id="rId4"/>
    <sheet name="Tabl 4" sheetId="6" r:id="rId5"/>
    <sheet name="Tabl 5" sheetId="10" r:id="rId6"/>
    <sheet name="Tabl 6" sheetId="11" r:id="rId7"/>
    <sheet name="Mapa 1" sheetId="5" r:id="rId8"/>
    <sheet name="Wykres 1" sheetId="3" r:id="rId9"/>
    <sheet name="Wykres 2" sheetId="1" r:id="rId10"/>
  </sheets>
  <calcPr calcId="152511"/>
</workbook>
</file>

<file path=xl/calcChain.xml><?xml version="1.0" encoding="utf-8"?>
<calcChain xmlns="http://schemas.openxmlformats.org/spreadsheetml/2006/main">
  <c r="E14" i="3" l="1"/>
  <c r="D14" i="3"/>
</calcChain>
</file>

<file path=xl/sharedStrings.xml><?xml version="1.0" encoding="utf-8"?>
<sst xmlns="http://schemas.openxmlformats.org/spreadsheetml/2006/main" count="159" uniqueCount="112">
  <si>
    <t>Inne</t>
  </si>
  <si>
    <t>Teatralne</t>
  </si>
  <si>
    <t>Wokalne i chóry</t>
  </si>
  <si>
    <t>Folklorystyczne (ludowe, pieśni i tańca, kapele)</t>
  </si>
  <si>
    <t>Taneczne</t>
  </si>
  <si>
    <t>w wol.</t>
  </si>
  <si>
    <t>Województwo</t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</si>
  <si>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</si>
  <si>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</si>
  <si>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</si>
  <si>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</si>
  <si>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</si>
  <si>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</si>
  <si>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</si>
  <si>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</si>
  <si>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</si>
  <si>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</si>
  <si>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M. Opole</t>
  </si>
  <si>
    <t>Polska</t>
  </si>
  <si>
    <t>Wyszczególnienie</t>
  </si>
  <si>
    <t>w liczbach bezwzględnych</t>
  </si>
  <si>
    <t xml:space="preserve">w tysiącach wol.  </t>
  </si>
  <si>
    <t>.</t>
  </si>
  <si>
    <t xml:space="preserve">na 1 czytelnika w wol.  </t>
  </si>
  <si>
    <r>
      <t>Biblioteki publiczne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</si>
  <si>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Punkty biblioteczne</t>
    </r>
    <r>
      <rPr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 </t>
    </r>
  </si>
  <si>
    <r>
      <t>Księgozbiór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tys. wol.  </t>
    </r>
  </si>
  <si>
    <r>
      <t>Czytelnicy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tys.  </t>
    </r>
  </si>
  <si>
    <t>stan w dniu 31 grudnia</t>
  </si>
  <si>
    <t xml:space="preserve">Instytucje  </t>
  </si>
  <si>
    <t>Grupy (zespoły) artystyczne</t>
  </si>
  <si>
    <t>Członkowie grup artystycznych w tys.</t>
  </si>
  <si>
    <t xml:space="preserve"> </t>
  </si>
  <si>
    <t xml:space="preserve">Wystawy czasowe  </t>
  </si>
  <si>
    <t xml:space="preserve">Zwiedzający muzea i wystawy w tys.  </t>
  </si>
  <si>
    <r>
      <t>Muzealia</t>
    </r>
    <r>
      <rPr>
        <vertAlign val="superscript"/>
        <sz val="9"/>
        <color theme="1"/>
        <rFont val="Arial"/>
        <family val="2"/>
        <charset val="238"/>
      </rPr>
      <t>ab</t>
    </r>
    <r>
      <rPr>
        <sz val="9"/>
        <color theme="1"/>
        <rFont val="Arial"/>
        <family val="2"/>
        <charset val="238"/>
      </rPr>
      <t xml:space="preserve"> w tys. szt</t>
    </r>
  </si>
  <si>
    <r>
      <t>w tym młodzież szkolna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 </t>
    </r>
  </si>
  <si>
    <t xml:space="preserve">Zwiedzający w tys.  </t>
  </si>
  <si>
    <t>a Stan w dniu 31 grudnia. b W kraju.</t>
  </si>
  <si>
    <r>
      <t>Galerie sztuki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</si>
  <si>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Wystawy</t>
    </r>
    <r>
      <rPr>
        <vertAlign val="superscript"/>
        <sz val="9"/>
        <color theme="1"/>
        <rFont val="Arial"/>
        <family val="2"/>
        <charset val="238"/>
      </rPr>
      <t>b</t>
    </r>
  </si>
  <si>
    <r>
      <t>Ekspozycje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 </t>
    </r>
  </si>
  <si>
    <t xml:space="preserve">Widzowie w tys.  </t>
  </si>
  <si>
    <r>
      <t>Kina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</si>
  <si>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Sale projekcyjne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</si>
  <si>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r>
      <t>Miejsca na widowni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 </t>
    </r>
  </si>
  <si>
    <t>Muzea</t>
  </si>
  <si>
    <t>Teatry i instytucje muzyczne</t>
  </si>
  <si>
    <r>
      <t>Teatry i instytucje muzyczne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</si>
  <si>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Miejsca na widowni w sali stałej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</si>
  <si>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Przedstawienia i koncerty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 </t>
    </r>
  </si>
  <si>
    <r>
      <t>Widzowie i słuchacze</t>
    </r>
    <r>
      <rPr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</si>
  <si>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Stan w dniu 31 grudnia.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b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Według siedziby.</t>
    </r>
  </si>
  <si>
    <t>Kędzierzyńsko-kozielski</t>
  </si>
  <si>
    <t xml:space="preserve">Centra kultury, domy i ośrodki kultury, kluby i świetlice </t>
  </si>
  <si>
    <t>Galerie sztuki</t>
  </si>
  <si>
    <t>Kina stałe</t>
  </si>
  <si>
    <t>Biblioteki publiczne (z filiami)</t>
  </si>
  <si>
    <t>Spis tablic</t>
  </si>
  <si>
    <t>Spis map i wykresów</t>
  </si>
  <si>
    <t>Wykres 1</t>
  </si>
  <si>
    <t>Wykres 2</t>
  </si>
  <si>
    <t>Mapa 1</t>
  </si>
  <si>
    <t>Tablica 1</t>
  </si>
  <si>
    <t>Tablica 2</t>
  </si>
  <si>
    <t>Tablica 3</t>
  </si>
  <si>
    <t>Tablica 4</t>
  </si>
  <si>
    <t>Tablica 5</t>
  </si>
  <si>
    <t>Tablica 6</t>
  </si>
  <si>
    <t>Tablica 1.</t>
  </si>
  <si>
    <t>Tablica 2.</t>
  </si>
  <si>
    <t>Tablica 3.</t>
  </si>
  <si>
    <t>Tablica 4.</t>
  </si>
  <si>
    <t xml:space="preserve">Tablica 5. </t>
  </si>
  <si>
    <t xml:space="preserve">Tablica 6. </t>
  </si>
  <si>
    <t xml:space="preserve">Wykres 1. </t>
  </si>
  <si>
    <t xml:space="preserve">Wykres 2.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</si>
  <si>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Według siedziby.</t>
    </r>
  </si>
  <si>
    <t xml:space="preserve">Mapa 1. </t>
  </si>
  <si>
    <r>
      <rPr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> </t>
    </r>
    <r>
      <rPr>
        <sz val="8"/>
        <color theme="1"/>
        <rFont val="Arial"/>
        <family val="2"/>
        <charset val="238"/>
      </rPr>
      <t>Łącznie z filiami i punktami bibliotecznymi.</t>
    </r>
  </si>
  <si>
    <t>Powrót do spisu tablic</t>
  </si>
  <si>
    <t>Powiaty:</t>
  </si>
  <si>
    <t>Powrót do spisu map i wykresów</t>
  </si>
  <si>
    <t>%</t>
  </si>
  <si>
    <t>2015=100</t>
  </si>
  <si>
    <t>a Stan w dniu 31 grudnia.  b W 2015 r. w jednostkach inwentarzowych.  c Zwiedzająca muzea w zorganizowanych grupach.</t>
  </si>
  <si>
    <t>a Stan w dniu 31 grudnia.   b Łącznie z punktami bibliotecznymi.</t>
  </si>
  <si>
    <r>
      <t>Wypożyczenia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</si>
  <si>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t>Seanse w tys.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</si>
  <si>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Stan w dniu 31 grudnia.</t>
    </r>
  </si>
  <si>
    <r>
      <t>Przedstawienia i koncerty oraz widzowie i słuchacze w teatrach i instytucjach muzycznych</t>
    </r>
    <r>
      <rPr>
        <vertAlign val="superscript"/>
        <sz val="9"/>
        <rFont val="Arial"/>
        <family val="2"/>
        <charset val="238"/>
      </rPr>
      <t>a</t>
    </r>
  </si>
  <si>
    <t>Przedstawienia i koncerty 
w liczbach
 bezwzględnych</t>
  </si>
  <si>
    <t>Widzowie i słuchacze w tys.</t>
  </si>
  <si>
    <t xml:space="preserve">Muzyczno-instrumentalne </t>
  </si>
  <si>
    <r>
      <t>Imprezy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</si>
  <si>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r>
      <t>Uczestnicy imprez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</si>
  <si>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>Kursy</t>
    </r>
    <r>
      <rPr>
        <vertAlign val="superscript"/>
        <sz val="9"/>
        <rFont val="Arial"/>
        <family val="2"/>
        <charset val="238"/>
      </rPr>
      <t>a</t>
    </r>
  </si>
  <si>
    <r>
      <t>Absolwenci kursów</t>
    </r>
    <r>
      <rPr>
        <vertAlign val="superscript"/>
        <sz val="9"/>
        <rFont val="Arial"/>
        <family val="2"/>
        <charset val="238"/>
      </rPr>
      <t>a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w tys.</t>
    </r>
  </si>
  <si>
    <r>
      <t>a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ciągu roku.</t>
    </r>
  </si>
  <si>
    <t>Przedstawienia i koncerty oraz widzowie i słuchacze w teatrach i instytucjach muzycznych</t>
  </si>
  <si>
    <t xml:space="preserve">Grupy artystyczne według rodzajów </t>
  </si>
  <si>
    <t>Koła, kluby, sekcje</t>
  </si>
  <si>
    <t>Członkowie kół, klubów, sekcji w tys.</t>
  </si>
  <si>
    <r>
      <t>Muzea i oddziały muzealne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 </t>
    </r>
  </si>
  <si>
    <t>Tekst alternatywny:</t>
  </si>
  <si>
    <r>
      <t>Działalność instytucji kultury w województwie opolskim w 2025 r.</t>
    </r>
    <r>
      <rPr>
        <b/>
        <sz val="12"/>
        <color rgb="FF000000"/>
        <rFont val="Arial"/>
        <family val="2"/>
        <charset val="238"/>
      </rPr>
      <t xml:space="preserve"> </t>
    </r>
  </si>
  <si>
    <t>Wypożyczenia księgozbioru w bibliotekach publicznych na 1 czytelnika w 2025 r.</t>
  </si>
  <si>
    <r>
      <t>Wypożyczenia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księgozbioru w bibliotekach publicznych na 1 czytelnika w 2025 r. </t>
    </r>
  </si>
  <si>
    <t>2024=100</t>
  </si>
  <si>
    <t>Na mapie województwa według powiatów przedstawiono wypożyczenia księgozbioru w bibliotekach publicznych na 1 czytelnika w 2025 r. (cztery przedziały natężenia koloru).</t>
  </si>
  <si>
    <t>Na wykresach słupkowych zaprezentowano strukturę grup artystycznych według rodzajów w 2015 r. oraz w 2025 r. (stan w dniu 31 grudnia).</t>
  </si>
  <si>
    <t>Na wykresie kolumnowym-liniowym zaprezentowano liczbę przedstawień i koncertów oraz widzów i słuchaczy w teatrach i instytucjach muzycznych według siedziby w latach 2015-2025. Kolumny oznaczają liczbę przedstawień i koncertów, a linia liczbę widzów i słuchaczy.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</si>
</sst>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A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  <border>
      <left style="thin">
        <color rgb="FF001D77"/>
      </left>
      <right/>
      <top style="thin">
        <color indexed="64"/>
      </top>
      <bottom style="thin">
        <color rgb="FF001D77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rgb="FF001D77"/>
      </bottom>
      <diagonal/>
    </border>
    <border>
      <left style="thin">
        <color rgb="FF001D77"/>
      </left>
      <right/>
      <top style="thin">
        <color theme="1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 style="thin">
        <color theme="1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theme="1"/>
      </right>
      <top style="thin">
        <color theme="1"/>
      </top>
      <bottom style="thin">
        <color rgb="FF001D77"/>
      </bottom>
      <diagonal/>
    </border>
    <border>
      <left/>
      <right/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rgb="FF001D77"/>
      </top>
      <bottom/>
      <diagonal/>
    </border>
    <border>
      <left/>
      <right style="thin">
        <color theme="1"/>
      </right>
      <top style="thin">
        <color theme="1"/>
      </top>
      <bottom style="thin">
        <color rgb="FF001D77"/>
      </bottom>
      <diagonal/>
    </border>
    <border>
      <left style="thin">
        <color theme="1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indexed="64"/>
      </top>
      <bottom/>
      <diagonal/>
    </border>
    <border>
      <left style="thin">
        <color theme="1"/>
      </left>
      <right style="thin">
        <color rgb="FF001D77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indexed="64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theme="1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theme="1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1" fillId="0" borderId="0"/>
    <xf numFmtId="0" fontId="12" fillId="2" borderId="1">
      <alignment horizontal="left" vertical="center" wrapText="1"/>
    </xf>
    <xf numFmtId="0" fontId="13" fillId="0" borderId="0"/>
    <xf numFmtId="0" fontId="14" fillId="2" borderId="1">
      <alignment horizontal="left" vertical="center" wrapText="1"/>
    </xf>
    <xf numFmtId="0" fontId="15" fillId="0" borderId="0"/>
    <xf numFmtId="0" fontId="11" fillId="0" borderId="0"/>
    <xf numFmtId="0" fontId="12" fillId="2" borderId="1">
      <alignment horizontal="left" vertical="center" wrapText="1"/>
    </xf>
    <xf numFmtId="0" fontId="15" fillId="0" borderId="0"/>
    <xf numFmtId="0" fontId="23" fillId="0" borderId="0" applyNumberFormat="0" applyFill="0" applyBorder="0" applyAlignment="0" applyProtection="0"/>
    <xf numFmtId="0" fontId="26" fillId="0" borderId="0"/>
    <xf numFmtId="0" fontId="27" fillId="2" borderId="1">
      <alignment horizontal="left" vertical="center" wrapText="1"/>
    </xf>
  </cellStyleXfs>
  <cellXfs count="181">
    <xf numFmtId="0" fontId="0" fillId="0" borderId="0" xfId="0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164" fontId="4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0" fontId="3" fillId="0" borderId="0" xfId="0" applyFont="1" applyFill="1"/>
    <xf numFmtId="164" fontId="3" fillId="0" borderId="0" xfId="0" applyNumberFormat="1" applyFont="1" applyFill="1"/>
    <xf numFmtId="0" fontId="8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Fill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/>
    <xf numFmtId="0" fontId="3" fillId="0" borderId="0" xfId="0" applyFont="1" applyAlignment="1"/>
    <xf numFmtId="0" fontId="2" fillId="0" borderId="0" xfId="0" applyFont="1" applyFill="1"/>
    <xf numFmtId="0" fontId="18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8" fillId="0" borderId="0" xfId="0" applyFont="1" applyFill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7" fillId="0" borderId="0" xfId="0" applyFont="1" applyAlignment="1"/>
    <xf numFmtId="0" fontId="8" fillId="0" borderId="0" xfId="0" applyFont="1" applyAlignment="1"/>
    <xf numFmtId="0" fontId="3" fillId="0" borderId="7" xfId="0" applyFont="1" applyBorder="1" applyAlignment="1">
      <alignment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8" fillId="0" borderId="0" xfId="0" applyFont="1" applyAlignment="1"/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justify"/>
    </xf>
    <xf numFmtId="0" fontId="3" fillId="0" borderId="10" xfId="0" applyFont="1" applyBorder="1"/>
    <xf numFmtId="0" fontId="3" fillId="0" borderId="11" xfId="0" applyFont="1" applyBorder="1"/>
    <xf numFmtId="0" fontId="1" fillId="0" borderId="0" xfId="0" applyFont="1"/>
    <xf numFmtId="164" fontId="3" fillId="0" borderId="11" xfId="0" applyNumberFormat="1" applyFont="1" applyFill="1" applyBorder="1"/>
    <xf numFmtId="0" fontId="2" fillId="0" borderId="0" xfId="0" applyFont="1" applyAlignment="1"/>
    <xf numFmtId="0" fontId="23" fillId="0" borderId="0" xfId="9"/>
    <xf numFmtId="0" fontId="1" fillId="0" borderId="0" xfId="0" applyFont="1" applyAlignment="1">
      <alignment vertical="center"/>
    </xf>
    <xf numFmtId="0" fontId="8" fillId="0" borderId="10" xfId="0" applyFont="1" applyFill="1" applyBorder="1"/>
    <xf numFmtId="164" fontId="8" fillId="0" borderId="2" xfId="0" applyNumberFormat="1" applyFont="1" applyFill="1" applyBorder="1"/>
    <xf numFmtId="164" fontId="8" fillId="0" borderId="11" xfId="0" applyNumberFormat="1" applyFont="1" applyFill="1" applyBorder="1"/>
    <xf numFmtId="0" fontId="22" fillId="0" borderId="0" xfId="0" applyFont="1"/>
    <xf numFmtId="0" fontId="8" fillId="0" borderId="0" xfId="9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164" fontId="16" fillId="0" borderId="0" xfId="0" applyNumberFormat="1" applyFont="1"/>
    <xf numFmtId="164" fontId="16" fillId="0" borderId="11" xfId="0" applyNumberFormat="1" applyFont="1" applyFill="1" applyBorder="1"/>
    <xf numFmtId="164" fontId="16" fillId="0" borderId="2" xfId="0" applyNumberFormat="1" applyFont="1" applyFill="1" applyBorder="1"/>
    <xf numFmtId="0" fontId="16" fillId="0" borderId="2" xfId="0" applyFont="1" applyFill="1" applyBorder="1"/>
    <xf numFmtId="0" fontId="16" fillId="0" borderId="11" xfId="0" applyFont="1" applyFill="1" applyBorder="1"/>
    <xf numFmtId="0" fontId="18" fillId="0" borderId="0" xfId="0" applyFont="1"/>
    <xf numFmtId="0" fontId="17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19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164" fontId="16" fillId="0" borderId="0" xfId="0" applyNumberFormat="1" applyFont="1" applyBorder="1"/>
    <xf numFmtId="0" fontId="1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vertical="center" wrapText="1"/>
    </xf>
    <xf numFmtId="0" fontId="16" fillId="0" borderId="0" xfId="0" applyFont="1" applyBorder="1"/>
    <xf numFmtId="0" fontId="3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left" vertical="center" wrapText="1" indent="1"/>
    </xf>
    <xf numFmtId="164" fontId="4" fillId="0" borderId="39" xfId="0" applyNumberFormat="1" applyFont="1" applyFill="1" applyBorder="1" applyAlignment="1">
      <alignment horizontal="right" vertical="center" wrapText="1"/>
    </xf>
    <xf numFmtId="0" fontId="3" fillId="0" borderId="38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164" fontId="16" fillId="0" borderId="41" xfId="0" applyNumberFormat="1" applyFont="1" applyFill="1" applyBorder="1" applyAlignment="1">
      <alignment horizontal="right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Border="1"/>
    <xf numFmtId="164" fontId="3" fillId="0" borderId="0" xfId="0" applyNumberFormat="1" applyFont="1" applyBorder="1"/>
    <xf numFmtId="3" fontId="0" fillId="0" borderId="0" xfId="0" applyNumberFormat="1" applyFont="1" applyFill="1"/>
    <xf numFmtId="1" fontId="3" fillId="0" borderId="0" xfId="0" applyNumberFormat="1" applyFont="1" applyFill="1"/>
    <xf numFmtId="0" fontId="28" fillId="0" borderId="0" xfId="0" applyFont="1"/>
    <xf numFmtId="0" fontId="29" fillId="0" borderId="0" xfId="0" applyFont="1"/>
    <xf numFmtId="0" fontId="29" fillId="0" borderId="0" xfId="0" applyFont="1" applyFill="1"/>
    <xf numFmtId="0" fontId="16" fillId="0" borderId="37" xfId="0" applyFont="1" applyFill="1" applyBorder="1" applyAlignment="1">
      <alignment vertical="center" wrapText="1"/>
    </xf>
    <xf numFmtId="164" fontId="4" fillId="0" borderId="36" xfId="0" applyNumberFormat="1" applyFont="1" applyFill="1" applyBorder="1" applyAlignment="1">
      <alignment horizontal="right" vertical="center" wrapText="1"/>
    </xf>
    <xf numFmtId="0" fontId="18" fillId="0" borderId="0" xfId="9" applyFont="1"/>
    <xf numFmtId="0" fontId="18" fillId="0" borderId="0" xfId="9" applyFont="1" applyFill="1"/>
    <xf numFmtId="0" fontId="16" fillId="0" borderId="26" xfId="0" applyFont="1" applyFill="1" applyBorder="1" applyAlignment="1">
      <alignment horizontal="right" vertical="center" wrapText="1"/>
    </xf>
    <xf numFmtId="164" fontId="16" fillId="0" borderId="26" xfId="0" applyNumberFormat="1" applyFont="1" applyFill="1" applyBorder="1" applyAlignment="1">
      <alignment horizontal="right" vertical="center" wrapText="1"/>
    </xf>
    <xf numFmtId="164" fontId="16" fillId="0" borderId="36" xfId="0" applyNumberFormat="1" applyFont="1" applyFill="1" applyBorder="1" applyAlignment="1">
      <alignment horizontal="right" vertical="center" wrapText="1"/>
    </xf>
    <xf numFmtId="1" fontId="16" fillId="0" borderId="26" xfId="0" applyNumberFormat="1" applyFont="1" applyFill="1" applyBorder="1" applyAlignment="1">
      <alignment horizontal="right" vertical="center" wrapText="1"/>
    </xf>
    <xf numFmtId="0" fontId="16" fillId="0" borderId="39" xfId="0" applyFont="1" applyFill="1" applyBorder="1" applyAlignment="1">
      <alignment horizontal="right" vertical="center" wrapText="1"/>
    </xf>
    <xf numFmtId="164" fontId="16" fillId="0" borderId="39" xfId="0" applyNumberFormat="1" applyFont="1" applyFill="1" applyBorder="1" applyAlignment="1">
      <alignment horizontal="right" vertical="center" wrapText="1"/>
    </xf>
    <xf numFmtId="164" fontId="16" fillId="0" borderId="40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Alignment="1">
      <alignment horizontal="center" vertical="center"/>
    </xf>
    <xf numFmtId="0" fontId="3" fillId="0" borderId="46" xfId="0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right" vertical="center" wrapText="1"/>
    </xf>
    <xf numFmtId="164" fontId="16" fillId="0" borderId="20" xfId="0" applyNumberFormat="1" applyFont="1" applyFill="1" applyBorder="1" applyAlignment="1">
      <alignment horizontal="right" vertical="center" wrapText="1"/>
    </xf>
    <xf numFmtId="164" fontId="16" fillId="0" borderId="21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164" fontId="4" fillId="0" borderId="20" xfId="0" applyNumberFormat="1" applyFont="1" applyFill="1" applyBorder="1" applyAlignment="1">
      <alignment horizontal="right" vertical="center" wrapText="1"/>
    </xf>
    <xf numFmtId="164" fontId="4" fillId="0" borderId="21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164" fontId="16" fillId="0" borderId="28" xfId="0" applyNumberFormat="1" applyFont="1" applyFill="1" applyBorder="1" applyAlignment="1">
      <alignment horizontal="right" vertical="center" wrapText="1"/>
    </xf>
    <xf numFmtId="164" fontId="16" fillId="0" borderId="25" xfId="0" applyNumberFormat="1" applyFont="1" applyFill="1" applyBorder="1" applyAlignment="1">
      <alignment horizontal="right" vertical="center" wrapText="1"/>
    </xf>
    <xf numFmtId="0" fontId="16" fillId="0" borderId="44" xfId="0" applyFont="1" applyFill="1" applyBorder="1" applyAlignment="1">
      <alignment horizontal="right" vertical="center" wrapText="1"/>
    </xf>
    <xf numFmtId="164" fontId="16" fillId="0" borderId="44" xfId="0" applyNumberFormat="1" applyFont="1" applyFill="1" applyBorder="1" applyAlignment="1">
      <alignment horizontal="right" vertical="center" wrapText="1"/>
    </xf>
    <xf numFmtId="164" fontId="16" fillId="0" borderId="43" xfId="0" applyNumberFormat="1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164" fontId="16" fillId="0" borderId="2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0" fontId="16" fillId="0" borderId="38" xfId="0" applyFont="1" applyFill="1" applyBorder="1" applyAlignment="1">
      <alignment horizontal="right" vertical="center" wrapText="1"/>
    </xf>
    <xf numFmtId="164" fontId="4" fillId="0" borderId="26" xfId="0" applyNumberFormat="1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164" fontId="4" fillId="0" borderId="40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164" fontId="4" fillId="0" borderId="24" xfId="0" applyNumberFormat="1" applyFont="1" applyFill="1" applyBorder="1" applyAlignment="1">
      <alignment horizontal="right" vertical="center" wrapText="1"/>
    </xf>
    <xf numFmtId="164" fontId="4" fillId="0" borderId="25" xfId="0" applyNumberFormat="1" applyFont="1" applyFill="1" applyBorder="1" applyAlignment="1">
      <alignment horizontal="right" vertical="center" wrapText="1"/>
    </xf>
    <xf numFmtId="164" fontId="16" fillId="0" borderId="9" xfId="0" applyNumberFormat="1" applyFont="1" applyFill="1" applyBorder="1" applyAlignment="1">
      <alignment horizontal="right" vertical="center" wrapText="1"/>
    </xf>
    <xf numFmtId="164" fontId="4" fillId="0" borderId="29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2">
    <cellStyle name="Hiperłącze" xfId="9" builtinId="8" customBuiltin="1"/>
    <cellStyle name="Kolumna" xfId="2"/>
    <cellStyle name="Kolumna 2" xfId="4"/>
    <cellStyle name="Kolumna 2 2" xfId="7"/>
    <cellStyle name="Kolumna 3" xfId="11"/>
    <cellStyle name="Normal" xfId="5"/>
    <cellStyle name="Normalny" xfId="0" builtinId="0"/>
    <cellStyle name="Normalny 2" xfId="1"/>
    <cellStyle name="Normalny 3" xfId="3"/>
    <cellStyle name="Normalny 3 2" xfId="6"/>
    <cellStyle name="Normalny 4" xfId="8"/>
    <cellStyle name="Normalny 5" xfId="10"/>
  </cellStyles>
  <dxfs count="0"/>
  <tableStyles count="0" defaultTableStyle="TableStyleMedium2" defaultPivotStyle="PivotStyleLight16"/>
  <colors>
    <mruColors>
      <color rgb="FF001D77"/>
      <color rgb="FFE0D0D9"/>
      <color rgb="FFB7E7CF"/>
      <color rgb="FF3EC280"/>
      <color rgb="FF5CCC94"/>
      <color rgb="FF60CE97"/>
      <color rgb="FF7FD7AB"/>
      <color rgb="FF6DD19F"/>
      <color rgb="FFD3F1E2"/>
      <color rgb="FF88D8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7"/>
  <sheetViews>
    <sheetView zoomScaleNormal="100" workbookViewId="0">
      <selection activeCell="C25" sqref="C25"/>
    </sheetView>
  </sheetViews>
  <sheetFormatPr defaultColWidth="8.85546875" defaultRowHeight="12" x14ac:dyDescent="0.2"/>
  <cols>
    <col min="1" max="1" width="3.7109375" style="4" customWidth="1"/>
    <col min="2" max="2" width="10.7109375" style="4" customWidth="1"/>
    <col min="3" max="3" width="66" style="4" customWidth="1"/>
    <col min="4" max="16384" width="8.85546875" style="4"/>
  </cols>
  <sheetData>
    <row r="2" spans="2:3" ht="15.75" x14ac:dyDescent="0.2">
      <c r="B2" s="52" t="s">
        <v>105</v>
      </c>
    </row>
    <row r="4" spans="2:3" ht="19.5" customHeight="1" x14ac:dyDescent="0.2">
      <c r="B4" s="12" t="s">
        <v>58</v>
      </c>
    </row>
    <row r="6" spans="2:3" ht="12.95" customHeight="1" x14ac:dyDescent="0.2">
      <c r="B6" s="70" t="s">
        <v>63</v>
      </c>
      <c r="C6" s="51" t="s">
        <v>57</v>
      </c>
    </row>
    <row r="7" spans="2:3" ht="12.95" customHeight="1" x14ac:dyDescent="0.2">
      <c r="B7" s="70" t="s">
        <v>64</v>
      </c>
      <c r="C7" s="51" t="s">
        <v>54</v>
      </c>
    </row>
    <row r="8" spans="2:3" ht="12.95" customHeight="1" x14ac:dyDescent="0.2">
      <c r="B8" s="70" t="s">
        <v>65</v>
      </c>
      <c r="C8" s="51" t="s">
        <v>46</v>
      </c>
    </row>
    <row r="9" spans="2:3" ht="12.95" customHeight="1" x14ac:dyDescent="0.2">
      <c r="B9" s="70" t="s">
        <v>66</v>
      </c>
      <c r="C9" s="51" t="s">
        <v>55</v>
      </c>
    </row>
    <row r="10" spans="2:3" ht="12.95" customHeight="1" x14ac:dyDescent="0.2">
      <c r="B10" s="70" t="s">
        <v>67</v>
      </c>
      <c r="C10" s="51" t="s">
        <v>47</v>
      </c>
    </row>
    <row r="11" spans="2:3" ht="12.95" customHeight="1" x14ac:dyDescent="0.2">
      <c r="B11" s="70" t="s">
        <v>68</v>
      </c>
      <c r="C11" s="51" t="s">
        <v>56</v>
      </c>
    </row>
    <row r="12" spans="2:3" ht="12.95" customHeight="1" x14ac:dyDescent="0.2">
      <c r="B12" s="12"/>
      <c r="C12" s="50"/>
    </row>
    <row r="13" spans="2:3" ht="12.95" customHeight="1" x14ac:dyDescent="0.2"/>
    <row r="14" spans="2:3" ht="12.95" customHeight="1" x14ac:dyDescent="0.2">
      <c r="B14" s="12" t="s">
        <v>59</v>
      </c>
    </row>
    <row r="15" spans="2:3" ht="12.95" customHeight="1" x14ac:dyDescent="0.2">
      <c r="C15" s="23"/>
    </row>
    <row r="16" spans="2:3" ht="12.95" customHeight="1" x14ac:dyDescent="0.2">
      <c r="B16" s="70" t="s">
        <v>62</v>
      </c>
      <c r="C16" s="110" t="s">
        <v>106</v>
      </c>
    </row>
    <row r="17" spans="2:3" ht="12.95" customHeight="1" x14ac:dyDescent="0.2">
      <c r="B17" s="70" t="s">
        <v>60</v>
      </c>
      <c r="C17" s="111" t="s">
        <v>100</v>
      </c>
    </row>
    <row r="18" spans="2:3" ht="12.95" customHeight="1" x14ac:dyDescent="0.2">
      <c r="B18" s="70" t="s">
        <v>61</v>
      </c>
      <c r="C18" s="110" t="s">
        <v>99</v>
      </c>
    </row>
    <row r="19" spans="2:3" ht="12.95" customHeight="1" x14ac:dyDescent="0.2"/>
    <row r="20" spans="2:3" ht="12.95" customHeight="1" x14ac:dyDescent="0.2"/>
    <row r="21" spans="2:3" ht="12.95" customHeight="1" x14ac:dyDescent="0.2"/>
    <row r="22" spans="2:3" ht="12.95" customHeight="1" x14ac:dyDescent="0.2"/>
    <row r="23" spans="2:3" ht="12.95" customHeight="1" x14ac:dyDescent="0.2"/>
    <row r="24" spans="2:3" ht="12.95" customHeight="1" x14ac:dyDescent="0.2"/>
    <row r="25" spans="2:3" ht="12.95" customHeight="1" x14ac:dyDescent="0.2"/>
    <row r="26" spans="2:3" ht="12.95" customHeight="1" x14ac:dyDescent="0.2"/>
    <row r="27" spans="2:3" ht="12.95" customHeight="1" x14ac:dyDescent="0.2"/>
    <row r="28" spans="2:3" ht="12.95" customHeight="1" x14ac:dyDescent="0.2"/>
    <row r="29" spans="2:3" ht="12.95" customHeight="1" x14ac:dyDescent="0.2"/>
    <row r="30" spans="2:3" ht="12.95" customHeight="1" x14ac:dyDescent="0.2"/>
    <row r="31" spans="2:3" ht="12.95" customHeight="1" x14ac:dyDescent="0.2"/>
    <row r="32" spans="2:3" ht="12.95" customHeight="1" x14ac:dyDescent="0.2"/>
    <row r="33" ht="12.95" customHeight="1" x14ac:dyDescent="0.2"/>
    <row r="34" ht="12.95" customHeight="1" x14ac:dyDescent="0.2"/>
    <row r="35" ht="12.95" customHeight="1" x14ac:dyDescent="0.2"/>
    <row r="36" ht="12.95" customHeight="1" x14ac:dyDescent="0.2"/>
    <row r="37" ht="12.95" customHeight="1" x14ac:dyDescent="0.2"/>
    <row r="38" ht="12.95" customHeight="1" x14ac:dyDescent="0.2"/>
    <row r="39" ht="12.95" customHeight="1" x14ac:dyDescent="0.2"/>
    <row r="40" ht="12.95" customHeight="1" x14ac:dyDescent="0.2"/>
    <row r="41" ht="12.95" customHeight="1" x14ac:dyDescent="0.2"/>
    <row r="42" ht="12.95" customHeight="1" x14ac:dyDescent="0.2"/>
    <row r="43" ht="12.95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</sheetData>
  <hyperlinks>
    <hyperlink ref="C6" location="'Tabl 1'!A1" display="Biblioteki publiczne (z filiami)"/>
    <hyperlink ref="C7" location="'Tabl 2'!A1" display="Centra kultury, domy i ośrodki kultury, kluby i świetlice "/>
    <hyperlink ref="C8" location="'Tabl 3'!A1" display="Muzea"/>
    <hyperlink ref="C9" location="'Tabl 4'!A1" display="Galerie sztuki"/>
    <hyperlink ref="C10" location="'Tabl 5'!A1" display="Teatry i instytucje muzyczne"/>
    <hyperlink ref="C11" location="'Tabl 6'!A1" display="Kina stałe"/>
    <hyperlink ref="C16" location="'Mapa 1'!A1" display="Wypożyczenia księgozbioru w bibliotekach publicznych na 1 czytelnika w 2021 r."/>
    <hyperlink ref="C17" location="'Wykres 1'!A1" display="Struktura grup artystycznych według rodzajów "/>
    <hyperlink ref="C18" location="'Wykres 2'!A1" display="Przedstawienia i widzowie w teatrach i instytucjach muzycz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I23"/>
  <sheetViews>
    <sheetView tabSelected="1" zoomScaleNormal="100" workbookViewId="0">
      <selection activeCell="B22" sqref="B22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8.85546875" style="4"/>
    <col min="4" max="5" width="26.28515625" style="4" customWidth="1"/>
    <col min="6" max="8" width="8.85546875" style="4"/>
    <col min="9" max="9" width="27" style="4" customWidth="1"/>
    <col min="10" max="16384" width="8.85546875" style="4"/>
  </cols>
  <sheetData>
    <row r="2" spans="2:9" ht="13.5" x14ac:dyDescent="0.2">
      <c r="B2" s="12" t="s">
        <v>76</v>
      </c>
      <c r="C2" s="60" t="s">
        <v>90</v>
      </c>
    </row>
    <row r="4" spans="2:9" x14ac:dyDescent="0.2">
      <c r="I4" s="45" t="s">
        <v>82</v>
      </c>
    </row>
    <row r="5" spans="2:9" ht="46.9" customHeight="1" x14ac:dyDescent="0.2">
      <c r="C5" s="68"/>
      <c r="D5" s="69" t="s">
        <v>91</v>
      </c>
      <c r="E5" s="69" t="s">
        <v>92</v>
      </c>
      <c r="I5" s="45"/>
    </row>
    <row r="6" spans="2:9" ht="12" customHeight="1" x14ac:dyDescent="0.2">
      <c r="C6" s="17">
        <v>2015</v>
      </c>
      <c r="D6" s="41">
        <v>806</v>
      </c>
      <c r="E6" s="41">
        <v>160.1</v>
      </c>
    </row>
    <row r="7" spans="2:9" ht="12" customHeight="1" x14ac:dyDescent="0.2">
      <c r="C7" s="17">
        <v>2016</v>
      </c>
      <c r="D7" s="41">
        <v>909</v>
      </c>
      <c r="E7" s="41">
        <v>141.4</v>
      </c>
      <c r="H7" s="13"/>
    </row>
    <row r="8" spans="2:9" ht="12" customHeight="1" x14ac:dyDescent="0.2">
      <c r="C8" s="17">
        <v>2017</v>
      </c>
      <c r="D8" s="41">
        <v>859</v>
      </c>
      <c r="E8" s="41">
        <v>140.4</v>
      </c>
    </row>
    <row r="9" spans="2:9" ht="12" customHeight="1" x14ac:dyDescent="0.2">
      <c r="C9" s="17">
        <v>2018</v>
      </c>
      <c r="D9" s="41">
        <v>1150</v>
      </c>
      <c r="E9" s="41">
        <v>182.5</v>
      </c>
    </row>
    <row r="10" spans="2:9" ht="12" customHeight="1" x14ac:dyDescent="0.2">
      <c r="C10" s="17">
        <v>2019</v>
      </c>
      <c r="D10" s="41">
        <v>1118</v>
      </c>
      <c r="E10" s="41">
        <v>192.6</v>
      </c>
    </row>
    <row r="11" spans="2:9" ht="12" customHeight="1" x14ac:dyDescent="0.2">
      <c r="C11" s="17">
        <v>2020</v>
      </c>
      <c r="D11" s="41">
        <v>322</v>
      </c>
      <c r="E11" s="41">
        <v>40.4</v>
      </c>
    </row>
    <row r="12" spans="2:9" ht="12" customHeight="1" x14ac:dyDescent="0.2">
      <c r="C12" s="17">
        <v>2021</v>
      </c>
      <c r="D12" s="41">
        <v>471</v>
      </c>
      <c r="E12" s="41">
        <v>95.8</v>
      </c>
    </row>
    <row r="13" spans="2:9" ht="12" customHeight="1" x14ac:dyDescent="0.2">
      <c r="C13" s="53">
        <v>2022</v>
      </c>
      <c r="D13" s="54">
        <v>726</v>
      </c>
      <c r="E13" s="18">
        <v>141.19999999999999</v>
      </c>
    </row>
    <row r="14" spans="2:9" ht="12" customHeight="1" x14ac:dyDescent="0.2">
      <c r="C14" s="53">
        <v>2023</v>
      </c>
      <c r="D14" s="54">
        <v>905</v>
      </c>
      <c r="E14" s="18">
        <v>167.6</v>
      </c>
    </row>
    <row r="15" spans="2:9" x14ac:dyDescent="0.2">
      <c r="C15" s="53">
        <v>2024</v>
      </c>
      <c r="D15" s="54">
        <v>998</v>
      </c>
      <c r="E15" s="18">
        <v>145.19999999999999</v>
      </c>
    </row>
    <row r="16" spans="2:9" x14ac:dyDescent="0.2">
      <c r="C16" s="53">
        <v>2025</v>
      </c>
      <c r="D16" s="122">
        <v>1093</v>
      </c>
      <c r="E16" s="18">
        <v>200.3</v>
      </c>
    </row>
    <row r="17" spans="2:4" x14ac:dyDescent="0.2">
      <c r="C17" s="42" t="s">
        <v>77</v>
      </c>
    </row>
    <row r="18" spans="2:4" x14ac:dyDescent="0.2">
      <c r="C18" s="42"/>
    </row>
    <row r="19" spans="2:4" x14ac:dyDescent="0.2">
      <c r="B19" s="105"/>
    </row>
    <row r="20" spans="2:4" s="107" customFormat="1" x14ac:dyDescent="0.2">
      <c r="B20" s="105" t="s">
        <v>104</v>
      </c>
    </row>
    <row r="21" spans="2:4" x14ac:dyDescent="0.2">
      <c r="B21" s="107" t="s">
        <v>111</v>
      </c>
    </row>
    <row r="23" spans="2:4" x14ac:dyDescent="0.2">
      <c r="D23" s="4" t="s">
        <v>32</v>
      </c>
    </row>
  </sheetData>
  <hyperlinks>
    <hyperlink ref="I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K15"/>
  <sheetViews>
    <sheetView zoomScaleNormal="100" workbookViewId="0">
      <selection activeCell="F11" sqref="F11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0" width="10.7109375" style="4" customWidth="1"/>
    <col min="21" max="16384" width="8.85546875" style="4"/>
  </cols>
  <sheetData>
    <row r="2" spans="2:11" x14ac:dyDescent="0.2">
      <c r="B2" s="31" t="s">
        <v>69</v>
      </c>
      <c r="C2" s="30" t="s">
        <v>57</v>
      </c>
      <c r="F2" s="4" t="s">
        <v>32</v>
      </c>
      <c r="J2" s="45" t="s">
        <v>80</v>
      </c>
    </row>
    <row r="3" spans="2:11" x14ac:dyDescent="0.2">
      <c r="B3" s="31"/>
      <c r="C3" s="30"/>
    </row>
    <row r="4" spans="2:11" x14ac:dyDescent="0.2">
      <c r="C4" s="3"/>
    </row>
    <row r="5" spans="2:11" ht="15" customHeight="1" x14ac:dyDescent="0.2">
      <c r="C5" s="159" t="s">
        <v>19</v>
      </c>
      <c r="D5" s="75">
        <v>2015</v>
      </c>
      <c r="E5" s="76">
        <v>2024</v>
      </c>
      <c r="F5" s="156">
        <v>2025</v>
      </c>
      <c r="G5" s="157"/>
      <c r="H5" s="158"/>
    </row>
    <row r="6" spans="2:11" ht="15" customHeight="1" x14ac:dyDescent="0.2">
      <c r="C6" s="160"/>
      <c r="D6" s="161" t="s">
        <v>20</v>
      </c>
      <c r="E6" s="162"/>
      <c r="F6" s="162"/>
      <c r="G6" s="73" t="s">
        <v>84</v>
      </c>
      <c r="H6" s="72" t="s">
        <v>108</v>
      </c>
    </row>
    <row r="7" spans="2:11" ht="20.100000000000001" customHeight="1" x14ac:dyDescent="0.2">
      <c r="C7" s="74" t="s">
        <v>24</v>
      </c>
      <c r="D7" s="151">
        <v>315</v>
      </c>
      <c r="E7" s="151">
        <v>295</v>
      </c>
      <c r="F7" s="151">
        <v>293</v>
      </c>
      <c r="G7" s="152">
        <v>93</v>
      </c>
      <c r="H7" s="153">
        <v>99.3</v>
      </c>
      <c r="I7" s="9"/>
    </row>
    <row r="8" spans="2:11" ht="20.100000000000001" customHeight="1" x14ac:dyDescent="0.2">
      <c r="C8" s="71" t="s">
        <v>25</v>
      </c>
      <c r="D8" s="128">
        <v>15</v>
      </c>
      <c r="E8" s="128">
        <v>16</v>
      </c>
      <c r="F8" s="128">
        <v>16</v>
      </c>
      <c r="G8" s="119">
        <v>106.7</v>
      </c>
      <c r="H8" s="153">
        <v>100</v>
      </c>
      <c r="I8" s="9"/>
    </row>
    <row r="9" spans="2:11" ht="20.100000000000001" customHeight="1" x14ac:dyDescent="0.2">
      <c r="C9" s="27" t="s">
        <v>26</v>
      </c>
      <c r="D9" s="119">
        <v>3844.3</v>
      </c>
      <c r="E9" s="119">
        <v>3660.7</v>
      </c>
      <c r="F9" s="119">
        <v>3661.7</v>
      </c>
      <c r="G9" s="119">
        <v>95.3</v>
      </c>
      <c r="H9" s="120">
        <v>100</v>
      </c>
      <c r="I9" s="9"/>
      <c r="J9" s="121"/>
      <c r="K9" s="9"/>
    </row>
    <row r="10" spans="2:11" ht="20.100000000000001" customHeight="1" x14ac:dyDescent="0.2">
      <c r="C10" s="27" t="s">
        <v>27</v>
      </c>
      <c r="D10" s="132">
        <v>156.4</v>
      </c>
      <c r="E10" s="154">
        <v>130.30000000000001</v>
      </c>
      <c r="F10" s="154">
        <v>131.9</v>
      </c>
      <c r="G10" s="155">
        <v>84.4</v>
      </c>
      <c r="H10" s="120">
        <v>101.2</v>
      </c>
      <c r="I10" s="9"/>
    </row>
    <row r="11" spans="2:11" ht="20.100000000000001" customHeight="1" x14ac:dyDescent="0.2">
      <c r="C11" s="27" t="s">
        <v>87</v>
      </c>
      <c r="D11" s="129"/>
      <c r="E11" s="129"/>
      <c r="F11" s="152"/>
      <c r="G11" s="155"/>
      <c r="H11" s="120"/>
      <c r="I11" s="9"/>
    </row>
    <row r="12" spans="2:11" ht="20.100000000000001" customHeight="1" x14ac:dyDescent="0.2">
      <c r="C12" s="28" t="s">
        <v>21</v>
      </c>
      <c r="D12" s="119">
        <v>2941</v>
      </c>
      <c r="E12" s="119">
        <v>2450.6999999999998</v>
      </c>
      <c r="F12" s="119">
        <v>2436.9</v>
      </c>
      <c r="G12" s="119">
        <v>82.9</v>
      </c>
      <c r="H12" s="120">
        <v>99.4</v>
      </c>
      <c r="I12" s="9"/>
    </row>
    <row r="13" spans="2:11" ht="20.100000000000001" customHeight="1" x14ac:dyDescent="0.2">
      <c r="C13" s="29" t="s">
        <v>23</v>
      </c>
      <c r="D13" s="131">
        <v>18.8</v>
      </c>
      <c r="E13" s="132">
        <v>18.8</v>
      </c>
      <c r="F13" s="132">
        <v>18.5</v>
      </c>
      <c r="G13" s="132" t="s">
        <v>22</v>
      </c>
      <c r="H13" s="133" t="s">
        <v>22</v>
      </c>
    </row>
    <row r="14" spans="2:11" x14ac:dyDescent="0.2">
      <c r="C14" s="2"/>
      <c r="D14" s="1"/>
      <c r="E14" s="1"/>
      <c r="F14" s="1"/>
      <c r="G14" s="1"/>
      <c r="H14" s="1"/>
    </row>
    <row r="15" spans="2:11" x14ac:dyDescent="0.2">
      <c r="C15" s="4" t="s">
        <v>86</v>
      </c>
    </row>
  </sheetData>
  <mergeCells count="3">
    <mergeCell ref="F5:H5"/>
    <mergeCell ref="C5:C6"/>
    <mergeCell ref="D6:F6"/>
  </mergeCells>
  <hyperlinks>
    <hyperlink ref="J2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K19"/>
  <sheetViews>
    <sheetView zoomScaleNormal="100" workbookViewId="0">
      <selection activeCell="I10" sqref="I10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1" x14ac:dyDescent="0.2">
      <c r="B2" s="31" t="s">
        <v>70</v>
      </c>
      <c r="C2" s="31" t="s">
        <v>54</v>
      </c>
      <c r="D2" s="31"/>
      <c r="E2" s="20"/>
      <c r="F2" s="20"/>
    </row>
    <row r="3" spans="2:11" x14ac:dyDescent="0.2">
      <c r="B3" s="12"/>
      <c r="C3" s="7" t="s">
        <v>28</v>
      </c>
      <c r="I3" s="45" t="s">
        <v>80</v>
      </c>
    </row>
    <row r="4" spans="2:11" x14ac:dyDescent="0.2">
      <c r="C4" s="7"/>
      <c r="I4" s="45"/>
    </row>
    <row r="5" spans="2:11" x14ac:dyDescent="0.2">
      <c r="C5" s="7"/>
    </row>
    <row r="6" spans="2:11" ht="15" customHeight="1" x14ac:dyDescent="0.2">
      <c r="B6" s="18"/>
      <c r="C6" s="163" t="s">
        <v>19</v>
      </c>
      <c r="D6" s="80">
        <v>2015</v>
      </c>
      <c r="E6" s="80">
        <v>2024</v>
      </c>
      <c r="F6" s="164">
        <v>2025</v>
      </c>
      <c r="G6" s="164"/>
      <c r="H6" s="165"/>
    </row>
    <row r="7" spans="2:11" ht="15" customHeight="1" x14ac:dyDescent="0.2">
      <c r="B7" s="18"/>
      <c r="C7" s="163"/>
      <c r="D7" s="164" t="s">
        <v>20</v>
      </c>
      <c r="E7" s="164"/>
      <c r="F7" s="164"/>
      <c r="G7" s="80" t="s">
        <v>84</v>
      </c>
      <c r="H7" s="81" t="s">
        <v>108</v>
      </c>
    </row>
    <row r="8" spans="2:11" ht="20.100000000000001" customHeight="1" x14ac:dyDescent="0.2">
      <c r="B8" s="18"/>
      <c r="C8" s="83" t="s">
        <v>29</v>
      </c>
      <c r="D8" s="112">
        <v>214</v>
      </c>
      <c r="E8" s="112">
        <v>170</v>
      </c>
      <c r="F8" s="112">
        <v>165</v>
      </c>
      <c r="G8" s="113">
        <v>77.099999999999994</v>
      </c>
      <c r="H8" s="114">
        <v>97.1</v>
      </c>
      <c r="J8" s="55"/>
      <c r="K8" s="23"/>
    </row>
    <row r="9" spans="2:11" ht="20.100000000000001" customHeight="1" x14ac:dyDescent="0.2">
      <c r="B9" s="18"/>
      <c r="C9" s="83" t="s">
        <v>94</v>
      </c>
      <c r="D9" s="112">
        <v>8157</v>
      </c>
      <c r="E9" s="115">
        <v>6738</v>
      </c>
      <c r="F9" s="115">
        <v>7183</v>
      </c>
      <c r="G9" s="112">
        <v>88.1</v>
      </c>
      <c r="H9" s="114">
        <v>106.6</v>
      </c>
      <c r="J9" s="82"/>
      <c r="K9" s="23"/>
    </row>
    <row r="10" spans="2:11" ht="20.100000000000001" customHeight="1" x14ac:dyDescent="0.2">
      <c r="B10" s="18"/>
      <c r="C10" s="83" t="s">
        <v>95</v>
      </c>
      <c r="D10" s="112">
        <v>659.4</v>
      </c>
      <c r="E10" s="113">
        <v>567.1</v>
      </c>
      <c r="F10" s="113">
        <v>661</v>
      </c>
      <c r="G10" s="113">
        <v>100.2</v>
      </c>
      <c r="H10" s="114">
        <v>116.5</v>
      </c>
      <c r="J10" s="55"/>
      <c r="K10" s="23"/>
    </row>
    <row r="11" spans="2:11" ht="20.100000000000001" customHeight="1" x14ac:dyDescent="0.2">
      <c r="B11" s="18"/>
      <c r="C11" s="83" t="s">
        <v>30</v>
      </c>
      <c r="D11" s="112">
        <v>542</v>
      </c>
      <c r="E11" s="112">
        <v>424</v>
      </c>
      <c r="F11" s="112">
        <v>490</v>
      </c>
      <c r="G11" s="113">
        <v>90.4</v>
      </c>
      <c r="H11" s="114">
        <v>115.6</v>
      </c>
      <c r="I11" s="82"/>
      <c r="J11" s="55"/>
      <c r="K11" s="23"/>
    </row>
    <row r="12" spans="2:11" ht="20.100000000000001" customHeight="1" x14ac:dyDescent="0.2">
      <c r="B12" s="18"/>
      <c r="C12" s="108" t="s">
        <v>31</v>
      </c>
      <c r="D12" s="112">
        <v>8.3000000000000007</v>
      </c>
      <c r="E12" s="112">
        <v>6.7</v>
      </c>
      <c r="F12" s="112">
        <v>7.5</v>
      </c>
      <c r="G12" s="113">
        <v>90.3</v>
      </c>
      <c r="H12" s="114">
        <v>112.2</v>
      </c>
      <c r="I12" s="82"/>
      <c r="J12" s="55"/>
      <c r="K12" s="23"/>
    </row>
    <row r="13" spans="2:11" ht="20.100000000000001" customHeight="1" x14ac:dyDescent="0.2">
      <c r="B13" s="18"/>
      <c r="C13" s="108" t="s">
        <v>101</v>
      </c>
      <c r="D13" s="112">
        <v>687</v>
      </c>
      <c r="E13" s="112">
        <v>671</v>
      </c>
      <c r="F13" s="112">
        <v>660</v>
      </c>
      <c r="G13" s="113">
        <v>96.1</v>
      </c>
      <c r="H13" s="114">
        <v>98.4</v>
      </c>
      <c r="I13" s="82"/>
      <c r="J13" s="55"/>
      <c r="K13" s="23" t="s">
        <v>32</v>
      </c>
    </row>
    <row r="14" spans="2:11" ht="20.100000000000001" customHeight="1" x14ac:dyDescent="0.2">
      <c r="B14" s="18"/>
      <c r="C14" s="108" t="s">
        <v>102</v>
      </c>
      <c r="D14" s="112">
        <v>14.9</v>
      </c>
      <c r="E14" s="112">
        <v>12.1</v>
      </c>
      <c r="F14" s="112">
        <v>11.4</v>
      </c>
      <c r="G14" s="113">
        <v>76.599999999999994</v>
      </c>
      <c r="H14" s="114">
        <v>94.8</v>
      </c>
      <c r="I14" s="82"/>
      <c r="J14" s="55"/>
      <c r="K14" s="23"/>
    </row>
    <row r="15" spans="2:11" ht="20.100000000000001" customHeight="1" x14ac:dyDescent="0.2">
      <c r="B15" s="18"/>
      <c r="C15" s="83" t="s">
        <v>96</v>
      </c>
      <c r="D15" s="112">
        <v>98</v>
      </c>
      <c r="E15" s="112">
        <v>54</v>
      </c>
      <c r="F15" s="112">
        <v>54</v>
      </c>
      <c r="G15" s="113">
        <v>55.1</v>
      </c>
      <c r="H15" s="114">
        <v>100</v>
      </c>
      <c r="I15" s="82"/>
      <c r="J15" s="55"/>
      <c r="K15" s="23" t="s">
        <v>32</v>
      </c>
    </row>
    <row r="16" spans="2:11" ht="20.100000000000001" customHeight="1" x14ac:dyDescent="0.2">
      <c r="B16" s="18"/>
      <c r="C16" s="84" t="s">
        <v>97</v>
      </c>
      <c r="D16" s="116">
        <v>1.5</v>
      </c>
      <c r="E16" s="116">
        <v>1.1000000000000001</v>
      </c>
      <c r="F16" s="116">
        <v>0.7</v>
      </c>
      <c r="G16" s="117">
        <v>44.8</v>
      </c>
      <c r="H16" s="118">
        <v>58.1</v>
      </c>
      <c r="I16" s="82"/>
      <c r="J16" s="55"/>
      <c r="K16" s="23"/>
    </row>
    <row r="17" spans="3:11" x14ac:dyDescent="0.2">
      <c r="C17" s="85"/>
      <c r="D17" s="85"/>
      <c r="E17" s="85"/>
      <c r="F17" s="85"/>
      <c r="G17" s="85"/>
      <c r="H17" s="85"/>
      <c r="I17" s="23"/>
      <c r="J17" s="23"/>
      <c r="K17" s="23"/>
    </row>
    <row r="18" spans="3:11" x14ac:dyDescent="0.2">
      <c r="C18" s="61" t="s">
        <v>98</v>
      </c>
      <c r="D18" s="23"/>
      <c r="E18" s="23"/>
      <c r="F18" s="23"/>
      <c r="G18" s="23"/>
      <c r="H18" s="23"/>
    </row>
    <row r="19" spans="3:11" x14ac:dyDescent="0.2">
      <c r="C19" s="23"/>
      <c r="D19" s="23"/>
      <c r="E19" s="23"/>
      <c r="F19" s="23"/>
      <c r="G19" s="23"/>
      <c r="H19" s="23"/>
    </row>
  </sheetData>
  <sortState ref="Z27:AA38">
    <sortCondition descending="1" ref="AA27:AA38"/>
  </sortState>
  <mergeCells count="3">
    <mergeCell ref="C6:C7"/>
    <mergeCell ref="F6:H6"/>
    <mergeCell ref="D7:F7"/>
  </mergeCells>
  <hyperlinks>
    <hyperlink ref="I3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K14"/>
  <sheetViews>
    <sheetView zoomScaleNormal="100" workbookViewId="0">
      <selection activeCell="C4" sqref="C4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2" t="s">
        <v>71</v>
      </c>
      <c r="C2" s="31" t="s">
        <v>46</v>
      </c>
      <c r="D2" s="6"/>
    </row>
    <row r="3" spans="2:11" x14ac:dyDescent="0.2">
      <c r="B3" s="12"/>
      <c r="C3" s="31"/>
      <c r="D3" s="6"/>
    </row>
    <row r="4" spans="2:11" x14ac:dyDescent="0.2">
      <c r="C4" s="6"/>
      <c r="D4" s="6"/>
      <c r="J4" s="45" t="s">
        <v>80</v>
      </c>
    </row>
    <row r="5" spans="2:11" ht="15" customHeight="1" x14ac:dyDescent="0.2">
      <c r="B5" s="18"/>
      <c r="C5" s="166" t="s">
        <v>19</v>
      </c>
      <c r="D5" s="86">
        <v>2015</v>
      </c>
      <c r="E5" s="86">
        <v>2024</v>
      </c>
      <c r="F5" s="167">
        <v>2025</v>
      </c>
      <c r="G5" s="167"/>
      <c r="H5" s="168"/>
      <c r="I5" s="101"/>
      <c r="J5" s="100"/>
    </row>
    <row r="6" spans="2:11" ht="15" customHeight="1" x14ac:dyDescent="0.2">
      <c r="B6" s="18"/>
      <c r="C6" s="166"/>
      <c r="D6" s="167" t="s">
        <v>20</v>
      </c>
      <c r="E6" s="167"/>
      <c r="F6" s="167"/>
      <c r="G6" s="87" t="s">
        <v>84</v>
      </c>
      <c r="H6" s="89" t="s">
        <v>108</v>
      </c>
      <c r="I6" s="101"/>
      <c r="J6" s="100"/>
    </row>
    <row r="7" spans="2:11" ht="20.100000000000001" customHeight="1" x14ac:dyDescent="0.2">
      <c r="B7" s="18"/>
      <c r="C7" s="108" t="s">
        <v>103</v>
      </c>
      <c r="D7" s="112">
        <v>16</v>
      </c>
      <c r="E7" s="112">
        <v>21</v>
      </c>
      <c r="F7" s="112">
        <v>21</v>
      </c>
      <c r="G7" s="148">
        <v>131.30000000000001</v>
      </c>
      <c r="H7" s="109">
        <v>100</v>
      </c>
      <c r="I7" s="101"/>
      <c r="J7" s="100"/>
    </row>
    <row r="8" spans="2:11" ht="20.100000000000001" customHeight="1" x14ac:dyDescent="0.2">
      <c r="B8" s="18"/>
      <c r="C8" s="88" t="s">
        <v>35</v>
      </c>
      <c r="D8" s="112">
        <v>129.30000000000001</v>
      </c>
      <c r="E8" s="113">
        <v>294.60000000000002</v>
      </c>
      <c r="F8" s="113">
        <v>302</v>
      </c>
      <c r="G8" s="149" t="s">
        <v>22</v>
      </c>
      <c r="H8" s="109">
        <v>102.5</v>
      </c>
      <c r="I8" s="102"/>
      <c r="J8" s="100"/>
    </row>
    <row r="9" spans="2:11" ht="20.100000000000001" customHeight="1" x14ac:dyDescent="0.2">
      <c r="B9" s="18"/>
      <c r="C9" s="88" t="s">
        <v>33</v>
      </c>
      <c r="D9" s="112">
        <v>148</v>
      </c>
      <c r="E9" s="112">
        <v>138</v>
      </c>
      <c r="F9" s="112">
        <v>147</v>
      </c>
      <c r="G9" s="148">
        <v>99.3</v>
      </c>
      <c r="H9" s="109">
        <v>106.5</v>
      </c>
      <c r="I9" s="101"/>
      <c r="J9" s="100"/>
    </row>
    <row r="10" spans="2:11" ht="20.100000000000001" customHeight="1" x14ac:dyDescent="0.2">
      <c r="B10" s="18"/>
      <c r="C10" s="88" t="s">
        <v>34</v>
      </c>
      <c r="D10" s="112">
        <v>237.2</v>
      </c>
      <c r="E10" s="112">
        <v>268.2</v>
      </c>
      <c r="F10" s="112">
        <v>313.10000000000002</v>
      </c>
      <c r="G10" s="113">
        <v>132</v>
      </c>
      <c r="H10" s="114">
        <v>116.7</v>
      </c>
      <c r="I10" s="101"/>
      <c r="J10" s="100"/>
    </row>
    <row r="11" spans="2:11" ht="20.100000000000001" customHeight="1" x14ac:dyDescent="0.2">
      <c r="B11" s="18"/>
      <c r="C11" s="90" t="s">
        <v>36</v>
      </c>
      <c r="D11" s="117">
        <v>60</v>
      </c>
      <c r="E11" s="116">
        <v>44.7</v>
      </c>
      <c r="F11" s="116">
        <v>37.799999999999997</v>
      </c>
      <c r="G11" s="91">
        <v>63</v>
      </c>
      <c r="H11" s="150">
        <v>84.5</v>
      </c>
      <c r="I11" s="101"/>
      <c r="J11" s="100"/>
    </row>
    <row r="12" spans="2:11" x14ac:dyDescent="0.2">
      <c r="C12" s="2"/>
      <c r="D12" s="1"/>
      <c r="E12" s="1"/>
      <c r="F12" s="1"/>
      <c r="G12" s="1"/>
      <c r="H12" s="1"/>
      <c r="I12" s="100"/>
      <c r="J12" s="100"/>
    </row>
    <row r="13" spans="2:11" x14ac:dyDescent="0.2">
      <c r="C13" s="5" t="s">
        <v>85</v>
      </c>
    </row>
    <row r="14" spans="2:11" x14ac:dyDescent="0.2">
      <c r="K14" s="4" t="s">
        <v>32</v>
      </c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L14"/>
  <sheetViews>
    <sheetView zoomScaleNormal="100" workbookViewId="0">
      <selection activeCell="E14" sqref="E14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7" width="10.7109375" style="4" customWidth="1"/>
    <col min="28" max="16384" width="8.85546875" style="4"/>
  </cols>
  <sheetData>
    <row r="2" spans="2:12" x14ac:dyDescent="0.2">
      <c r="B2" s="31" t="s">
        <v>72</v>
      </c>
      <c r="C2" s="31" t="s">
        <v>55</v>
      </c>
      <c r="D2" s="6"/>
    </row>
    <row r="3" spans="2:12" x14ac:dyDescent="0.2">
      <c r="B3" s="31"/>
      <c r="C3" s="31"/>
      <c r="D3" s="6"/>
    </row>
    <row r="4" spans="2:12" x14ac:dyDescent="0.2">
      <c r="C4" s="6"/>
      <c r="D4" s="6"/>
      <c r="J4" s="45" t="s">
        <v>80</v>
      </c>
    </row>
    <row r="5" spans="2:12" ht="15" customHeight="1" x14ac:dyDescent="0.2">
      <c r="C5" s="169" t="s">
        <v>19</v>
      </c>
      <c r="D5" s="98">
        <v>2015</v>
      </c>
      <c r="E5" s="98">
        <v>2024</v>
      </c>
      <c r="F5" s="171">
        <v>2025</v>
      </c>
      <c r="G5" s="172"/>
      <c r="H5" s="173"/>
    </row>
    <row r="6" spans="2:12" ht="15" customHeight="1" x14ac:dyDescent="0.2">
      <c r="C6" s="170"/>
      <c r="D6" s="174" t="s">
        <v>20</v>
      </c>
      <c r="E6" s="175"/>
      <c r="F6" s="176"/>
      <c r="G6" s="97" t="s">
        <v>84</v>
      </c>
      <c r="H6" s="96" t="s">
        <v>108</v>
      </c>
      <c r="I6" s="10"/>
      <c r="J6" s="10"/>
      <c r="K6" s="10"/>
      <c r="L6" s="10"/>
    </row>
    <row r="7" spans="2:12" ht="20.100000000000001" customHeight="1" x14ac:dyDescent="0.2">
      <c r="C7" s="92" t="s">
        <v>39</v>
      </c>
      <c r="D7" s="137">
        <v>3</v>
      </c>
      <c r="E7" s="137">
        <v>2</v>
      </c>
      <c r="F7" s="137">
        <v>2</v>
      </c>
      <c r="G7" s="138">
        <v>66.7</v>
      </c>
      <c r="H7" s="139">
        <v>100</v>
      </c>
      <c r="I7" s="10"/>
      <c r="J7" s="11"/>
      <c r="K7" s="11"/>
      <c r="L7" s="10"/>
    </row>
    <row r="8" spans="2:12" ht="20.100000000000001" customHeight="1" x14ac:dyDescent="0.2">
      <c r="C8" s="93" t="s">
        <v>40</v>
      </c>
      <c r="D8" s="140">
        <v>41</v>
      </c>
      <c r="E8" s="140">
        <v>62</v>
      </c>
      <c r="F8" s="140">
        <v>52</v>
      </c>
      <c r="G8" s="141">
        <v>126.8</v>
      </c>
      <c r="H8" s="142">
        <v>83.9</v>
      </c>
      <c r="I8" s="10"/>
      <c r="J8" s="11"/>
      <c r="K8" s="11"/>
      <c r="L8" s="10"/>
    </row>
    <row r="9" spans="2:12" ht="20.100000000000001" customHeight="1" x14ac:dyDescent="0.2">
      <c r="C9" s="94" t="s">
        <v>41</v>
      </c>
      <c r="D9" s="143">
        <v>41</v>
      </c>
      <c r="E9" s="143">
        <v>66</v>
      </c>
      <c r="F9" s="143">
        <v>53</v>
      </c>
      <c r="G9" s="144">
        <v>129.30000000000001</v>
      </c>
      <c r="H9" s="145">
        <v>80.3</v>
      </c>
      <c r="I9" s="10"/>
      <c r="J9" s="11"/>
      <c r="K9" s="11"/>
      <c r="L9" s="10"/>
    </row>
    <row r="10" spans="2:12" ht="20.100000000000001" customHeight="1" x14ac:dyDescent="0.25">
      <c r="C10" s="92" t="s">
        <v>37</v>
      </c>
      <c r="D10" s="146">
        <v>113.4</v>
      </c>
      <c r="E10" s="147">
        <v>127.4</v>
      </c>
      <c r="F10" s="147">
        <v>125.5</v>
      </c>
      <c r="G10" s="146">
        <v>110.7</v>
      </c>
      <c r="H10" s="95">
        <v>98.5</v>
      </c>
      <c r="I10" s="103"/>
      <c r="J10" s="11"/>
      <c r="K10" s="11"/>
      <c r="L10" s="10"/>
    </row>
    <row r="11" spans="2:12" x14ac:dyDescent="0.2">
      <c r="C11" s="2"/>
      <c r="D11" s="1"/>
      <c r="E11" s="1"/>
      <c r="F11" s="1"/>
      <c r="G11" s="1"/>
      <c r="H11" s="1"/>
      <c r="I11" s="10"/>
      <c r="J11" s="10"/>
      <c r="K11" s="10"/>
      <c r="L11" s="10"/>
    </row>
    <row r="12" spans="2:12" x14ac:dyDescent="0.2">
      <c r="C12" s="5" t="s">
        <v>38</v>
      </c>
      <c r="G12" s="9"/>
      <c r="I12" s="104"/>
      <c r="J12" s="11"/>
      <c r="K12" s="10"/>
      <c r="L12" s="10"/>
    </row>
    <row r="13" spans="2:12" x14ac:dyDescent="0.2">
      <c r="C13" s="5"/>
      <c r="G13" s="9"/>
      <c r="I13" s="10"/>
      <c r="J13" s="11"/>
      <c r="K13" s="10"/>
      <c r="L13" s="10"/>
    </row>
    <row r="14" spans="2:12" x14ac:dyDescent="0.2">
      <c r="C14" s="5"/>
      <c r="G14" s="9"/>
      <c r="I14" s="10"/>
      <c r="J14" s="10"/>
      <c r="K14" s="10"/>
      <c r="L14" s="10"/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J12"/>
  <sheetViews>
    <sheetView zoomScaleNormal="100" workbookViewId="0">
      <selection activeCell="K10" sqref="K10"/>
    </sheetView>
  </sheetViews>
  <sheetFormatPr defaultColWidth="8.85546875" defaultRowHeight="12" x14ac:dyDescent="0.2"/>
  <cols>
    <col min="1" max="1" width="3.7109375" style="23" customWidth="1"/>
    <col min="2" max="2" width="8.7109375" style="23" customWidth="1"/>
    <col min="3" max="3" width="34.42578125" style="23" customWidth="1"/>
    <col min="4" max="27" width="10.7109375" style="23" customWidth="1"/>
    <col min="28" max="16384" width="8.85546875" style="23"/>
  </cols>
  <sheetData>
    <row r="2" spans="2:10" x14ac:dyDescent="0.2">
      <c r="B2" s="60" t="s">
        <v>73</v>
      </c>
      <c r="C2" s="35" t="s">
        <v>47</v>
      </c>
      <c r="D2" s="22"/>
    </row>
    <row r="3" spans="2:10" x14ac:dyDescent="0.2">
      <c r="C3" s="35"/>
      <c r="D3" s="22"/>
    </row>
    <row r="4" spans="2:10" x14ac:dyDescent="0.2">
      <c r="C4" s="22"/>
      <c r="D4" s="22"/>
      <c r="J4" s="45" t="s">
        <v>80</v>
      </c>
    </row>
    <row r="5" spans="2:10" ht="15" customHeight="1" x14ac:dyDescent="0.2">
      <c r="C5" s="171" t="s">
        <v>19</v>
      </c>
      <c r="D5" s="64">
        <v>2015</v>
      </c>
      <c r="E5" s="64">
        <v>2024</v>
      </c>
      <c r="F5" s="172">
        <v>2025</v>
      </c>
      <c r="G5" s="172"/>
      <c r="H5" s="173"/>
    </row>
    <row r="6" spans="2:10" ht="15" customHeight="1" x14ac:dyDescent="0.2">
      <c r="C6" s="174"/>
      <c r="D6" s="175" t="s">
        <v>20</v>
      </c>
      <c r="E6" s="175"/>
      <c r="F6" s="175"/>
      <c r="G6" s="77" t="s">
        <v>84</v>
      </c>
      <c r="H6" s="78" t="s">
        <v>108</v>
      </c>
    </row>
    <row r="7" spans="2:10" ht="20.100000000000001" customHeight="1" x14ac:dyDescent="0.2">
      <c r="C7" s="79" t="s">
        <v>48</v>
      </c>
      <c r="D7" s="125">
        <v>3</v>
      </c>
      <c r="E7" s="125">
        <v>4</v>
      </c>
      <c r="F7" s="125">
        <v>4</v>
      </c>
      <c r="G7" s="126">
        <v>133.30000000000001</v>
      </c>
      <c r="H7" s="127">
        <v>100</v>
      </c>
    </row>
    <row r="8" spans="2:10" ht="20.100000000000001" customHeight="1" x14ac:dyDescent="0.2">
      <c r="C8" s="36" t="s">
        <v>49</v>
      </c>
      <c r="D8" s="134">
        <v>2048</v>
      </c>
      <c r="E8" s="134">
        <v>2286</v>
      </c>
      <c r="F8" s="134">
        <v>2286</v>
      </c>
      <c r="G8" s="135">
        <v>111.6</v>
      </c>
      <c r="H8" s="136">
        <v>100</v>
      </c>
    </row>
    <row r="9" spans="2:10" ht="20.100000000000001" customHeight="1" x14ac:dyDescent="0.2">
      <c r="C9" s="36" t="s">
        <v>50</v>
      </c>
      <c r="D9" s="134">
        <v>806</v>
      </c>
      <c r="E9" s="134">
        <v>998</v>
      </c>
      <c r="F9" s="134">
        <v>1093</v>
      </c>
      <c r="G9" s="135">
        <v>135.6</v>
      </c>
      <c r="H9" s="136">
        <v>109.5</v>
      </c>
    </row>
    <row r="10" spans="2:10" ht="20.100000000000001" customHeight="1" x14ac:dyDescent="0.2">
      <c r="C10" s="37" t="s">
        <v>51</v>
      </c>
      <c r="D10" s="34">
        <v>160.1</v>
      </c>
      <c r="E10" s="34">
        <v>145.19999999999999</v>
      </c>
      <c r="F10" s="34">
        <v>200.3</v>
      </c>
      <c r="G10" s="33">
        <v>125.1</v>
      </c>
      <c r="H10" s="38">
        <v>137.9</v>
      </c>
    </row>
    <row r="11" spans="2:10" x14ac:dyDescent="0.2">
      <c r="C11" s="24"/>
      <c r="D11" s="25"/>
      <c r="E11" s="25"/>
      <c r="F11" s="25"/>
      <c r="G11" s="25"/>
      <c r="H11" s="25"/>
    </row>
    <row r="12" spans="2:10" ht="11.25" customHeight="1" x14ac:dyDescent="0.2">
      <c r="C12" s="39" t="s">
        <v>52</v>
      </c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K23"/>
  <sheetViews>
    <sheetView zoomScaleNormal="100" workbookViewId="0">
      <selection activeCell="J18" sqref="J18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30.7109375" style="4" customWidth="1"/>
    <col min="4" max="28" width="10.7109375" style="4" customWidth="1"/>
    <col min="29" max="16384" width="8.85546875" style="4"/>
  </cols>
  <sheetData>
    <row r="2" spans="2:11" x14ac:dyDescent="0.2">
      <c r="B2" s="12" t="s">
        <v>74</v>
      </c>
      <c r="C2" s="31" t="s">
        <v>56</v>
      </c>
      <c r="D2" s="6"/>
    </row>
    <row r="3" spans="2:11" x14ac:dyDescent="0.2">
      <c r="C3" s="31"/>
      <c r="D3" s="6"/>
    </row>
    <row r="4" spans="2:11" x14ac:dyDescent="0.2">
      <c r="C4" s="6"/>
      <c r="D4" s="6"/>
      <c r="J4" s="45" t="s">
        <v>80</v>
      </c>
    </row>
    <row r="5" spans="2:11" ht="15" customHeight="1" x14ac:dyDescent="0.2">
      <c r="C5" s="159" t="s">
        <v>19</v>
      </c>
      <c r="D5" s="63">
        <v>2015</v>
      </c>
      <c r="E5" s="63">
        <v>2024</v>
      </c>
      <c r="F5" s="157">
        <v>2025</v>
      </c>
      <c r="G5" s="157"/>
      <c r="H5" s="158"/>
    </row>
    <row r="6" spans="2:11" ht="15" customHeight="1" x14ac:dyDescent="0.2">
      <c r="C6" s="177"/>
      <c r="D6" s="178" t="s">
        <v>20</v>
      </c>
      <c r="E6" s="178"/>
      <c r="F6" s="178"/>
      <c r="G6" s="123" t="s">
        <v>84</v>
      </c>
      <c r="H6" s="124" t="s">
        <v>108</v>
      </c>
    </row>
    <row r="7" spans="2:11" ht="20.100000000000001" customHeight="1" x14ac:dyDescent="0.2">
      <c r="C7" s="71" t="s">
        <v>43</v>
      </c>
      <c r="D7" s="125">
        <v>11</v>
      </c>
      <c r="E7" s="125">
        <v>14</v>
      </c>
      <c r="F7" s="125">
        <v>14</v>
      </c>
      <c r="G7" s="126">
        <v>127.3</v>
      </c>
      <c r="H7" s="127">
        <v>100</v>
      </c>
    </row>
    <row r="8" spans="2:11" ht="20.100000000000001" customHeight="1" x14ac:dyDescent="0.2">
      <c r="C8" s="27" t="s">
        <v>44</v>
      </c>
      <c r="D8" s="128">
        <v>22</v>
      </c>
      <c r="E8" s="128">
        <v>30</v>
      </c>
      <c r="F8" s="128">
        <v>30</v>
      </c>
      <c r="G8" s="129">
        <v>136.4</v>
      </c>
      <c r="H8" s="130">
        <v>100</v>
      </c>
    </row>
    <row r="9" spans="2:11" ht="20.100000000000001" customHeight="1" x14ac:dyDescent="0.2">
      <c r="C9" s="27" t="s">
        <v>45</v>
      </c>
      <c r="D9" s="128">
        <v>4701</v>
      </c>
      <c r="E9" s="128">
        <v>5175</v>
      </c>
      <c r="F9" s="128">
        <v>4917</v>
      </c>
      <c r="G9" s="129">
        <v>104.6</v>
      </c>
      <c r="H9" s="130">
        <v>95</v>
      </c>
    </row>
    <row r="10" spans="2:11" ht="20.100000000000001" customHeight="1" x14ac:dyDescent="0.2">
      <c r="C10" s="27" t="s">
        <v>88</v>
      </c>
      <c r="D10" s="128">
        <v>26.5</v>
      </c>
      <c r="E10" s="128">
        <v>39.200000000000003</v>
      </c>
      <c r="F10" s="128">
        <v>39.6</v>
      </c>
      <c r="G10" s="119">
        <v>149.69999999999999</v>
      </c>
      <c r="H10" s="120">
        <v>101.2</v>
      </c>
    </row>
    <row r="11" spans="2:11" ht="20.100000000000001" customHeight="1" x14ac:dyDescent="0.2">
      <c r="C11" s="32" t="s">
        <v>42</v>
      </c>
      <c r="D11" s="131">
        <v>723.5</v>
      </c>
      <c r="E11" s="131">
        <v>789.5</v>
      </c>
      <c r="F11" s="131">
        <v>811.6</v>
      </c>
      <c r="G11" s="132">
        <v>112.2</v>
      </c>
      <c r="H11" s="133">
        <v>102.8</v>
      </c>
    </row>
    <row r="12" spans="2:11" x14ac:dyDescent="0.2">
      <c r="C12" s="2"/>
      <c r="D12" s="1"/>
      <c r="E12" s="1"/>
      <c r="F12" s="1"/>
      <c r="G12" s="8"/>
      <c r="H12" s="8"/>
      <c r="I12" s="1"/>
    </row>
    <row r="13" spans="2:11" x14ac:dyDescent="0.2">
      <c r="C13" s="21" t="s">
        <v>89</v>
      </c>
      <c r="D13" s="21"/>
      <c r="E13" s="21"/>
      <c r="F13" s="21"/>
      <c r="G13" s="11"/>
      <c r="H13" s="11"/>
      <c r="K13" s="4" t="s">
        <v>32</v>
      </c>
    </row>
    <row r="14" spans="2:11" x14ac:dyDescent="0.2">
      <c r="C14" s="5"/>
      <c r="D14" s="21"/>
      <c r="E14" s="21"/>
      <c r="F14" s="21"/>
      <c r="G14" s="11"/>
      <c r="H14" s="11"/>
    </row>
    <row r="15" spans="2:11" x14ac:dyDescent="0.2">
      <c r="C15" s="5"/>
      <c r="D15" s="21"/>
      <c r="E15" s="21"/>
      <c r="F15" s="21"/>
      <c r="G15" s="11"/>
      <c r="H15" s="11"/>
    </row>
    <row r="16" spans="2:11" x14ac:dyDescent="0.2">
      <c r="E16" s="16"/>
      <c r="F16" s="16"/>
      <c r="G16" s="9"/>
    </row>
    <row r="17" spans="5:7" x14ac:dyDescent="0.2">
      <c r="E17" s="16"/>
      <c r="F17" s="16"/>
      <c r="G17" s="9"/>
    </row>
    <row r="18" spans="5:7" x14ac:dyDescent="0.2">
      <c r="E18" s="16"/>
      <c r="F18" s="16"/>
      <c r="G18" s="9"/>
    </row>
    <row r="19" spans="5:7" x14ac:dyDescent="0.2">
      <c r="E19" s="16"/>
      <c r="F19" s="16"/>
      <c r="G19" s="9"/>
    </row>
    <row r="20" spans="5:7" x14ac:dyDescent="0.2">
      <c r="E20" s="16"/>
      <c r="F20" s="16"/>
      <c r="G20" s="9"/>
    </row>
    <row r="21" spans="5:7" x14ac:dyDescent="0.2">
      <c r="E21" s="16"/>
      <c r="F21" s="16"/>
      <c r="G21" s="9"/>
    </row>
    <row r="22" spans="5:7" x14ac:dyDescent="0.2">
      <c r="E22" s="16"/>
      <c r="F22" s="16"/>
      <c r="G22" s="9"/>
    </row>
    <row r="23" spans="5:7" x14ac:dyDescent="0.2">
      <c r="E23" s="16"/>
      <c r="F23" s="16"/>
      <c r="G23" s="9"/>
    </row>
  </sheetData>
  <mergeCells count="3">
    <mergeCell ref="C5:C6"/>
    <mergeCell ref="F5:H5"/>
    <mergeCell ref="D6:F6"/>
  </mergeCells>
  <hyperlinks>
    <hyperlink ref="J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2:K26"/>
  <sheetViews>
    <sheetView zoomScaleNormal="100" workbookViewId="0">
      <selection activeCell="B27" sqref="B27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25.7109375" style="4" customWidth="1"/>
    <col min="4" max="8" width="10.7109375" style="4" customWidth="1"/>
    <col min="9" max="9" width="26.28515625" style="4" customWidth="1"/>
    <col min="10" max="45" width="10.7109375" style="4" customWidth="1"/>
    <col min="46" max="16384" width="8.85546875" style="4"/>
  </cols>
  <sheetData>
    <row r="2" spans="2:9" ht="13.5" x14ac:dyDescent="0.2">
      <c r="B2" s="99" t="s">
        <v>78</v>
      </c>
      <c r="C2" s="26" t="s">
        <v>107</v>
      </c>
      <c r="D2" s="19"/>
      <c r="E2" s="19"/>
      <c r="F2" s="19"/>
      <c r="G2" s="19"/>
      <c r="H2" s="19"/>
      <c r="I2" s="19"/>
    </row>
    <row r="3" spans="2:9" ht="12" customHeight="1" x14ac:dyDescent="0.2">
      <c r="C3" s="26"/>
      <c r="D3" s="20"/>
      <c r="E3" s="20"/>
      <c r="F3" s="20"/>
      <c r="G3" s="20"/>
      <c r="H3" s="20"/>
      <c r="I3" s="20"/>
    </row>
    <row r="4" spans="2:9" ht="12" customHeight="1" x14ac:dyDescent="0.2">
      <c r="H4" s="13"/>
      <c r="I4" s="45" t="s">
        <v>82</v>
      </c>
    </row>
    <row r="5" spans="2:9" ht="15" customHeight="1" x14ac:dyDescent="0.2">
      <c r="C5" s="65"/>
      <c r="D5" s="62" t="s">
        <v>5</v>
      </c>
      <c r="H5" s="13"/>
    </row>
    <row r="6" spans="2:9" ht="14.45" customHeight="1" x14ac:dyDescent="0.2">
      <c r="C6" s="47" t="s">
        <v>18</v>
      </c>
      <c r="D6" s="48">
        <v>18.5</v>
      </c>
      <c r="H6" s="13"/>
    </row>
    <row r="7" spans="2:9" x14ac:dyDescent="0.2">
      <c r="C7" s="26" t="s">
        <v>6</v>
      </c>
      <c r="D7" s="49">
        <v>18.5</v>
      </c>
      <c r="H7" s="14"/>
    </row>
    <row r="8" spans="2:9" ht="17.25" customHeight="1" x14ac:dyDescent="0.2">
      <c r="C8" s="10" t="s">
        <v>81</v>
      </c>
      <c r="D8" s="43"/>
    </row>
    <row r="9" spans="2:9" ht="12" customHeight="1" x14ac:dyDescent="0.2">
      <c r="C9" s="10" t="s">
        <v>7</v>
      </c>
      <c r="D9" s="43">
        <v>15.5</v>
      </c>
      <c r="H9" s="14"/>
    </row>
    <row r="10" spans="2:9" ht="12" customHeight="1" x14ac:dyDescent="0.2">
      <c r="C10" s="10" t="s">
        <v>8</v>
      </c>
      <c r="D10" s="43">
        <v>20.2</v>
      </c>
      <c r="H10" s="15"/>
    </row>
    <row r="11" spans="2:9" ht="12" customHeight="1" x14ac:dyDescent="0.2">
      <c r="C11" s="10" t="s">
        <v>53</v>
      </c>
      <c r="D11" s="43">
        <v>22.6</v>
      </c>
      <c r="H11" s="15"/>
    </row>
    <row r="12" spans="2:9" ht="12" customHeight="1" x14ac:dyDescent="0.2">
      <c r="C12" s="10" t="s">
        <v>9</v>
      </c>
      <c r="D12" s="43">
        <v>24.8</v>
      </c>
      <c r="H12" s="14"/>
    </row>
    <row r="13" spans="2:9" ht="12" customHeight="1" x14ac:dyDescent="0.2">
      <c r="C13" s="10" t="s">
        <v>10</v>
      </c>
      <c r="D13" s="43">
        <v>14.8</v>
      </c>
      <c r="H13" s="15"/>
    </row>
    <row r="14" spans="2:9" ht="12" customHeight="1" x14ac:dyDescent="0.2">
      <c r="C14" s="10" t="s">
        <v>11</v>
      </c>
      <c r="D14" s="43">
        <v>17.399999999999999</v>
      </c>
      <c r="H14" s="15"/>
    </row>
    <row r="15" spans="2:9" ht="12" customHeight="1" x14ac:dyDescent="0.2">
      <c r="C15" s="10" t="s">
        <v>12</v>
      </c>
      <c r="D15" s="43">
        <v>21.9</v>
      </c>
      <c r="H15" s="15"/>
    </row>
    <row r="16" spans="2:9" ht="12" customHeight="1" x14ac:dyDescent="0.2">
      <c r="C16" s="10" t="s">
        <v>13</v>
      </c>
      <c r="D16" s="43">
        <v>21.1</v>
      </c>
      <c r="H16" s="14"/>
    </row>
    <row r="17" spans="2:11" ht="12" customHeight="1" x14ac:dyDescent="0.2">
      <c r="C17" s="10" t="s">
        <v>14</v>
      </c>
      <c r="D17" s="43">
        <v>19.2</v>
      </c>
      <c r="H17" s="15"/>
    </row>
    <row r="18" spans="2:11" ht="12" customHeight="1" x14ac:dyDescent="0.2">
      <c r="C18" s="10" t="s">
        <v>15</v>
      </c>
      <c r="D18" s="43">
        <v>21.4</v>
      </c>
      <c r="H18" s="15"/>
    </row>
    <row r="19" spans="2:11" ht="12" customHeight="1" x14ac:dyDescent="0.2">
      <c r="C19" s="10" t="s">
        <v>16</v>
      </c>
      <c r="D19" s="43">
        <v>21.1</v>
      </c>
      <c r="H19" s="15"/>
    </row>
    <row r="20" spans="2:11" ht="12" customHeight="1" x14ac:dyDescent="0.2">
      <c r="C20" s="10" t="s">
        <v>17</v>
      </c>
      <c r="D20" s="43">
        <v>14.7</v>
      </c>
      <c r="H20" s="15"/>
    </row>
    <row r="21" spans="2:11" x14ac:dyDescent="0.2">
      <c r="C21" s="10"/>
      <c r="D21" s="11"/>
      <c r="H21" s="15"/>
    </row>
    <row r="22" spans="2:11" ht="12" customHeight="1" x14ac:dyDescent="0.2">
      <c r="C22" s="46" t="s">
        <v>79</v>
      </c>
      <c r="D22" s="44"/>
      <c r="E22" s="44"/>
      <c r="H22" s="44"/>
    </row>
    <row r="23" spans="2:11" x14ac:dyDescent="0.2">
      <c r="K23" s="4" t="s">
        <v>32</v>
      </c>
    </row>
    <row r="24" spans="2:11" x14ac:dyDescent="0.2">
      <c r="B24" s="105"/>
    </row>
    <row r="25" spans="2:11" x14ac:dyDescent="0.2">
      <c r="B25" s="105" t="s">
        <v>104</v>
      </c>
      <c r="H25" s="10"/>
    </row>
    <row r="26" spans="2:11" x14ac:dyDescent="0.2">
      <c r="B26" s="106" t="s">
        <v>109</v>
      </c>
    </row>
  </sheetData>
  <hyperlinks>
    <hyperlink ref="I4" location="'Spis treści'!A1" display="Powrót do spisu tablic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8"/>
  <sheetViews>
    <sheetView zoomScaleNormal="100" workbookViewId="0">
      <selection activeCell="B19" sqref="B19"/>
    </sheetView>
  </sheetViews>
  <sheetFormatPr defaultColWidth="8.85546875" defaultRowHeight="12" x14ac:dyDescent="0.2"/>
  <cols>
    <col min="1" max="1" width="3.7109375" style="4" customWidth="1"/>
    <col min="2" max="2" width="8.7109375" style="4" customWidth="1"/>
    <col min="3" max="3" width="40.7109375" style="4" customWidth="1"/>
    <col min="4" max="4" width="10.7109375" style="4" customWidth="1"/>
    <col min="5" max="5" width="10.140625" style="4" bestFit="1" customWidth="1"/>
    <col min="6" max="6" width="8.85546875" style="4"/>
    <col min="7" max="7" width="26.7109375" style="4" customWidth="1"/>
    <col min="8" max="16384" width="8.85546875" style="4"/>
  </cols>
  <sheetData>
    <row r="1" spans="1:7" x14ac:dyDescent="0.2">
      <c r="A1" s="12"/>
      <c r="B1" s="4" t="s">
        <v>32</v>
      </c>
    </row>
    <row r="2" spans="1:7" s="12" customFormat="1" x14ac:dyDescent="0.2">
      <c r="B2" s="12" t="s">
        <v>75</v>
      </c>
      <c r="C2" s="26" t="s">
        <v>100</v>
      </c>
      <c r="F2" s="45"/>
    </row>
    <row r="3" spans="1:7" x14ac:dyDescent="0.2">
      <c r="B3" s="12"/>
      <c r="C3" s="4" t="s">
        <v>28</v>
      </c>
      <c r="G3" s="45" t="s">
        <v>82</v>
      </c>
    </row>
    <row r="6" spans="1:7" ht="15" customHeight="1" x14ac:dyDescent="0.2">
      <c r="C6" s="40"/>
      <c r="D6" s="66">
        <v>2015</v>
      </c>
      <c r="E6" s="67">
        <v>2025</v>
      </c>
      <c r="F6" s="10"/>
    </row>
    <row r="7" spans="1:7" ht="15" customHeight="1" x14ac:dyDescent="0.2">
      <c r="D7" s="179" t="s">
        <v>83</v>
      </c>
      <c r="E7" s="180"/>
      <c r="F7" s="10"/>
      <c r="G7" s="13"/>
    </row>
    <row r="8" spans="1:7" ht="12" customHeight="1" x14ac:dyDescent="0.2">
      <c r="C8" s="40" t="s">
        <v>1</v>
      </c>
      <c r="D8" s="57">
        <v>11.1</v>
      </c>
      <c r="E8" s="58">
        <v>9.4</v>
      </c>
      <c r="F8" s="10"/>
    </row>
    <row r="9" spans="1:7" ht="12" customHeight="1" x14ac:dyDescent="0.2">
      <c r="C9" s="4" t="s">
        <v>93</v>
      </c>
      <c r="D9" s="56">
        <v>19.399999999999999</v>
      </c>
      <c r="E9" s="59">
        <v>18.8</v>
      </c>
      <c r="F9" s="10"/>
    </row>
    <row r="10" spans="1:7" ht="12" customHeight="1" x14ac:dyDescent="0.2">
      <c r="C10" s="4" t="s">
        <v>2</v>
      </c>
      <c r="D10" s="56">
        <v>23.8</v>
      </c>
      <c r="E10" s="56">
        <v>20</v>
      </c>
      <c r="F10" s="10"/>
    </row>
    <row r="11" spans="1:7" ht="12" customHeight="1" x14ac:dyDescent="0.2">
      <c r="C11" s="4" t="s">
        <v>3</v>
      </c>
      <c r="D11" s="56">
        <v>9.9</v>
      </c>
      <c r="E11" s="59">
        <v>8.8000000000000007</v>
      </c>
      <c r="F11" s="10"/>
    </row>
    <row r="12" spans="1:7" ht="12" customHeight="1" x14ac:dyDescent="0.2">
      <c r="C12" s="4" t="s">
        <v>4</v>
      </c>
      <c r="D12" s="56">
        <v>32.1</v>
      </c>
      <c r="E12" s="56">
        <v>32.799999999999997</v>
      </c>
      <c r="F12" s="10"/>
    </row>
    <row r="13" spans="1:7" ht="12" customHeight="1" x14ac:dyDescent="0.2">
      <c r="C13" s="4" t="s">
        <v>0</v>
      </c>
      <c r="D13" s="56">
        <v>3.7</v>
      </c>
      <c r="E13" s="59">
        <v>10.199999999999999</v>
      </c>
      <c r="F13" s="10"/>
    </row>
    <row r="14" spans="1:7" x14ac:dyDescent="0.2">
      <c r="D14" s="9">
        <f>SUM(D8:D13)</f>
        <v>100.00000000000001</v>
      </c>
      <c r="E14" s="9">
        <f>SUM(E8:E13)</f>
        <v>100</v>
      </c>
    </row>
    <row r="15" spans="1:7" x14ac:dyDescent="0.2">
      <c r="B15" s="105"/>
    </row>
    <row r="16" spans="1:7" x14ac:dyDescent="0.2">
      <c r="B16" s="106"/>
    </row>
    <row r="17" spans="2:13" x14ac:dyDescent="0.2">
      <c r="B17" s="105" t="s">
        <v>104</v>
      </c>
    </row>
    <row r="18" spans="2:13" x14ac:dyDescent="0.2">
      <c r="B18" s="106" t="s">
        <v>110</v>
      </c>
      <c r="M18" s="4" t="s">
        <v>32</v>
      </c>
    </row>
  </sheetData>
  <mergeCells count="1">
    <mergeCell ref="D7:E7"/>
  </mergeCells>
  <hyperlinks>
    <hyperlink ref="G3" location="'Spis treści'!A1" display="Powrót do spisu tablic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treści</vt:lpstr>
      <vt:lpstr>Tabl 1</vt:lpstr>
      <vt:lpstr>Tabl 2</vt:lpstr>
      <vt:lpstr>Tabl 3</vt:lpstr>
      <vt:lpstr>Tabl 4</vt:lpstr>
      <vt:lpstr>Tabl 5</vt:lpstr>
      <vt:lpstr>Tabl 6</vt:lpstr>
      <vt:lpstr>Mapa 1</vt:lpstr>
      <vt:lpstr>Wykres 1</vt:lpstr>
      <vt:lpstr>Wykres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Kania Małgorzata</dc:creator>
  <cp:lastModifiedBy>Pordzik Wiktoria</cp:lastModifiedBy>
  <cp:lastPrinted>2024-07-24T13:36:40Z</cp:lastPrinted>
  <dcterms:created xsi:type="dcterms:W3CDTF">2017-06-05T08:05:11Z</dcterms:created>
  <dcterms:modified xsi:type="dcterms:W3CDTF">2026-07-17T12:46:30Z</dcterms:modified>
</cp:coreProperties>
</file>