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B582142-86EF-4602-AFB9-4396E068F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ow" sheetId="7" r:id="rId1"/>
    <sheet name="Wykres 1" sheetId="2" r:id="rId2"/>
    <sheet name="Wykres 2" sheetId="5" r:id="rId3"/>
    <sheet name="Wykres 3" sheetId="6" r:id="rId4"/>
  </sheets>
  <definedNames>
    <definedName name="_xlnm.Print_Area" localSheetId="3">'Wykres 3'!$A$1:$K$26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5" l="1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5" i="5"/>
</calcChain>
</file>

<file path=xl/sharedStrings.xml><?xml version="1.0" encoding="utf-8"?>
<sst xmlns="http://schemas.openxmlformats.org/spreadsheetml/2006/main" count="72" uniqueCount="63">
  <si>
    <t>Rolnictwo, leśnictwo, łowiectwo i rybactwo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</si>
  <si>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</si>
  <si>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</si>
  <si>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</si>
  <si>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</si>
  <si>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</si>
  <si>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</si>
  <si>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</si>
  <si>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</si>
  <si>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</si>
  <si>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</si>
  <si>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</si>
  <si>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</si>
  <si>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ZACHODNIOPOMORSKIE</t>
  </si>
  <si>
    <t>Wyszczególnienie</t>
  </si>
  <si>
    <t>w zł</t>
  </si>
  <si>
    <t>Wykres 1. Współczynnik przyjęć i zwolnień</t>
  </si>
  <si>
    <r>
      <t>Wytwarzanie i zaopatrywanie w energię elektryczną, gaz, parę wodną i gorącą wodę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</si>
  <si>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</si>
  <si>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</si>
  <si>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</si>
  <si>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</si>
  <si>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</si>
  <si>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</si>
  <si>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</si>
  <si>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</si>
  <si>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</si>
  <si>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</si>
  <si>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</si>
  <si>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</si>
  <si>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</si>
  <si>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</si>
  <si>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łobeski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</si>
  <si>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</si>
  <si>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</si>
  <si>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</si>
  <si>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</si>
  <si>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</si>
  <si>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</si>
  <si>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</si>
  <si>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</si>
  <si>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m. Koszalin</t>
  </si>
  <si>
    <t>Powiat m. Szczecin</t>
  </si>
  <si>
    <t>Powiat m. Świnoujście</t>
  </si>
  <si>
    <t>Spis wykresów</t>
  </si>
  <si>
    <t>Ogółem</t>
  </si>
  <si>
    <t>Kobiety</t>
  </si>
  <si>
    <t>Mężczyźni</t>
  </si>
  <si>
    <t>a</t>
  </si>
  <si>
    <t>b</t>
  </si>
  <si>
    <t>Współczynnik przyjęć</t>
  </si>
  <si>
    <t>Współczynnik zwolnień</t>
  </si>
  <si>
    <t>Przeciętne  miesięczne wynagrodzenia w zł</t>
  </si>
  <si>
    <t>a Dane dotyczą pełnozatrudnionych w podmiotach gospodarki narodowej o liczbie pracujących 10 i więcej osób oraz jednostek sfery budżetowej niezależnie od liczby pracujących.</t>
  </si>
  <si>
    <t>a Dane dotyczą podmiotów gospodarki narodowej o liczbie pracujących 10 i więcej osób oraz jednostek sfery budżetowej niezależnie od liczby pracujących.</t>
  </si>
  <si>
    <t>Znak (.) - oznacza: brak informacji, konieczność zachowania tajemnicy statystycznej, lub że wypełnienie pozycji jest niemożliwe albo niecelowe.</t>
  </si>
  <si>
    <r>
      <t>Wykres 1. Współczynniki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przyjęć i zwolnień</t>
    </r>
  </si>
  <si>
    <t>Odchylenia od przeciętnego wynagrodzenia w %</t>
  </si>
  <si>
    <t>Wykres 2. Odchylenia względne przeciętnych miesięcznych wynagrodzeń brutto w sekcjach od przeciętnego miesięcznego wynagrodzenia w województwie w 2025 r.</t>
  </si>
  <si>
    <t>Wykres 3. Przeciętne miesięczne wynagrodzenia brutto według powiatów w 2025 r.</t>
  </si>
  <si>
    <t>a – 2024
b – 2025</t>
  </si>
  <si>
    <r>
      <t>Wykres 2. Odchylenia względne przeciętnych miesięcznych wynagrodzeń brutto</t>
    </r>
    <r>
      <rPr>
        <b/>
        <vertAlign val="superscript"/>
        <sz val="10"/>
        <color rgb="FF000000"/>
        <rFont val="Arial"/>
        <family val="2"/>
        <charset val="238"/>
      </rPr>
      <t xml:space="preserve">a </t>
    </r>
    <r>
      <rPr>
        <b/>
        <sz val="10"/>
        <color rgb="FF000000"/>
        <rFont val="Arial"/>
        <family val="2"/>
        <charset val="238"/>
      </rPr>
      <t>w sekcjach 
               od przeciętnego miesięcznego wynagrodzenia w województwie w 2025 r.</t>
    </r>
  </si>
  <si>
    <r>
      <t xml:space="preserve">Wykres 3. Przeciętne miesięczne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</si>
</sst>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9.5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name val="Arial"/>
      <family val="2"/>
      <charset val="238"/>
    </font>
    <font>
      <b/>
      <sz val="9.5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2" borderId="2">
      <alignment horizontal="left" vertical="center" wrapText="1"/>
    </xf>
    <xf numFmtId="0" fontId="13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left" vertical="top" readingOrder="1"/>
    </xf>
    <xf numFmtId="0" fontId="5" fillId="0" borderId="0" xfId="0" applyFont="1" applyFill="1"/>
    <xf numFmtId="16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5" fillId="0" borderId="0" xfId="0" applyFont="1" applyBorder="1"/>
    <xf numFmtId="0" fontId="8" fillId="0" borderId="0" xfId="0" applyFont="1" applyAlignment="1">
      <alignment horizontal="left" vertical="top" readingOrder="1"/>
    </xf>
    <xf numFmtId="2" fontId="5" fillId="0" borderId="0" xfId="0" applyNumberFormat="1" applyFont="1"/>
    <xf numFmtId="0" fontId="5" fillId="0" borderId="0" xfId="0" applyFont="1" applyFill="1" applyBorder="1" applyAlignment="1">
      <alignment vertical="top" wrapText="1" readingOrder="1"/>
    </xf>
    <xf numFmtId="0" fontId="5" fillId="0" borderId="0" xfId="0" applyFont="1" applyBorder="1" applyAlignment="1">
      <alignment vertical="top" readingOrder="1"/>
    </xf>
    <xf numFmtId="0" fontId="5" fillId="0" borderId="0" xfId="0" applyFont="1" applyAlignment="1">
      <alignment vertical="top" readingOrder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center" wrapText="1" readingOrder="1"/>
    </xf>
    <xf numFmtId="0" fontId="5" fillId="0" borderId="0" xfId="0" applyFont="1" applyFill="1" applyAlignment="1">
      <alignment horizontal="center"/>
    </xf>
    <xf numFmtId="0" fontId="1" fillId="0" borderId="0" xfId="0" applyFont="1" applyFill="1"/>
    <xf numFmtId="164" fontId="6" fillId="0" borderId="0" xfId="0" applyNumberFormat="1" applyFont="1" applyFill="1" applyBorder="1"/>
    <xf numFmtId="0" fontId="1" fillId="0" borderId="0" xfId="0" applyFont="1"/>
    <xf numFmtId="0" fontId="1" fillId="0" borderId="5" xfId="0" applyFont="1" applyBorder="1" applyAlignment="1">
      <alignment vertical="top" readingOrder="1"/>
    </xf>
    <xf numFmtId="0" fontId="5" fillId="0" borderId="5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/>
    </xf>
    <xf numFmtId="0" fontId="3" fillId="0" borderId="7" xfId="0" applyFont="1" applyBorder="1" applyAlignment="1">
      <alignment readingOrder="1"/>
    </xf>
    <xf numFmtId="0" fontId="5" fillId="0" borderId="1" xfId="0" applyFont="1" applyFill="1" applyBorder="1" applyAlignment="1">
      <alignment wrapText="1" readingOrder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readingOrder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4" fillId="0" borderId="0" xfId="3" applyFont="1"/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1" xfId="0" applyFont="1" applyBorder="1" applyAlignment="1">
      <alignment horizontal="right"/>
    </xf>
    <xf numFmtId="0" fontId="1" fillId="0" borderId="5" xfId="0" applyFont="1" applyBorder="1"/>
    <xf numFmtId="0" fontId="1" fillId="0" borderId="12" xfId="0" applyFont="1" applyBorder="1"/>
    <xf numFmtId="164" fontId="3" fillId="0" borderId="7" xfId="0" applyNumberFormat="1" applyFont="1" applyFill="1" applyBorder="1" applyAlignment="1">
      <alignment horizontal="right"/>
    </xf>
    <xf numFmtId="0" fontId="11" fillId="0" borderId="11" xfId="0" applyFont="1" applyBorder="1"/>
    <xf numFmtId="0" fontId="11" fillId="0" borderId="7" xfId="0" applyFont="1" applyBorder="1" applyAlignment="1">
      <alignment horizontal="right"/>
    </xf>
    <xf numFmtId="0" fontId="11" fillId="0" borderId="8" xfId="0" applyFont="1" applyBorder="1"/>
    <xf numFmtId="0" fontId="11" fillId="0" borderId="8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3" fillId="0" borderId="13" xfId="0" applyFont="1" applyFill="1" applyBorder="1"/>
    <xf numFmtId="164" fontId="19" fillId="0" borderId="1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 applyProtection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 applyProtection="1">
      <alignment horizontal="right"/>
    </xf>
    <xf numFmtId="1" fontId="1" fillId="0" borderId="0" xfId="0" applyNumberFormat="1" applyFont="1" applyFill="1" applyBorder="1"/>
    <xf numFmtId="0" fontId="5" fillId="0" borderId="0" xfId="0" applyFont="1" applyAlignment="1"/>
    <xf numFmtId="164" fontId="19" fillId="0" borderId="7" xfId="0" applyNumberFormat="1" applyFont="1" applyFill="1" applyBorder="1" applyAlignment="1">
      <alignment horizontal="right"/>
    </xf>
    <xf numFmtId="164" fontId="19" fillId="0" borderId="4" xfId="0" applyNumberFormat="1" applyFont="1" applyFill="1" applyBorder="1" applyAlignment="1">
      <alignment horizontal="right"/>
    </xf>
    <xf numFmtId="4" fontId="15" fillId="0" borderId="3" xfId="0" applyNumberFormat="1" applyFont="1" applyFill="1" applyBorder="1" applyAlignment="1">
      <alignment horizontal="right"/>
    </xf>
    <xf numFmtId="4" fontId="19" fillId="0" borderId="4" xfId="0" applyNumberFormat="1" applyFont="1" applyFill="1" applyBorder="1" applyAlignment="1">
      <alignment horizontal="right"/>
    </xf>
    <xf numFmtId="0" fontId="5" fillId="0" borderId="1" xfId="0" applyFont="1" applyFill="1" applyBorder="1"/>
    <xf numFmtId="4" fontId="11" fillId="0" borderId="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0" fontId="14" fillId="0" borderId="0" xfId="3" applyFont="1" applyAlignment="1">
      <alignment horizontal="left"/>
    </xf>
    <xf numFmtId="0" fontId="14" fillId="0" borderId="0" xfId="3" applyFont="1" applyAlignment="1">
      <alignment horizontal="left" vertical="top" readingOrder="1"/>
    </xf>
    <xf numFmtId="0" fontId="1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readingOrder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9" defaultPivotStyle="PivotStyleLight16"/>
  <colors>
    <mruColors>
      <color rgb="FF6677AD"/>
      <color rgb="FFFF66FF"/>
      <color rgb="FFFCD5B5"/>
      <color rgb="FF868686"/>
      <color rgb="FFD9D9D9"/>
      <color rgb="FF001D77"/>
      <color rgb="FF66B68E"/>
      <color rgb="FFCCD2E4"/>
      <color rgb="FF00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2"/>
  <sheetViews>
    <sheetView tabSelected="1" workbookViewId="0">
      <selection activeCell="B8" sqref="B8"/>
    </sheetView>
  </sheetViews>
  <sheetFormatPr defaultRowHeight="12.75"/>
  <cols>
    <col min="1" max="1" width="9" style="2"/>
    <col min="2" max="2" width="14.25" style="2" customWidth="1"/>
    <col min="3" max="16384" width="9" style="2"/>
  </cols>
  <sheetData>
    <row r="2" spans="2:14">
      <c r="B2" s="1" t="s">
        <v>44</v>
      </c>
    </row>
    <row r="5" spans="2:14">
      <c r="B5" s="80" t="s">
        <v>16</v>
      </c>
      <c r="C5" s="80"/>
      <c r="D5" s="80"/>
      <c r="E5" s="80"/>
      <c r="F5" s="80"/>
    </row>
    <row r="6" spans="2:14">
      <c r="B6" s="81" t="s">
        <v>58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2:14">
      <c r="B7" s="80" t="s">
        <v>59</v>
      </c>
      <c r="C7" s="80"/>
      <c r="D7" s="80"/>
      <c r="E7" s="80"/>
      <c r="F7" s="80"/>
      <c r="G7" s="80"/>
      <c r="H7" s="80"/>
      <c r="I7" s="80"/>
    </row>
    <row r="12" spans="2:14">
      <c r="B12" s="72" t="s">
        <v>55</v>
      </c>
      <c r="C12" s="72"/>
      <c r="D12" s="72"/>
      <c r="E12" s="72"/>
      <c r="F12" s="72"/>
    </row>
  </sheetData>
  <mergeCells count="3">
    <mergeCell ref="B5:F5"/>
    <mergeCell ref="B6:N6"/>
    <mergeCell ref="B7:I7"/>
  </mergeCells>
  <hyperlinks>
    <hyperlink ref="B5:F5" location="'Wykres 1'!A1" display="Wykres 1. Współczynnik przyjęć i zwolnień" xr:uid="{00000000-0004-0000-0000-000000000000}"/>
    <hyperlink ref="B6:N6" location="'Wykres 2'!A1" display="Wykres 2. Odchylenia względne przeciętnych miesięcznych wynagrodzeń brutto w sekcjach od przeciętnego wynagrodzenia ogółem w 2024 r." xr:uid="{00000000-0004-0000-0000-000001000000}"/>
    <hyperlink ref="B7:I7" location="'Wykres 3'!A1" display="Wykres 3. Przeciętne miesięczne wynagrodzenia brutto według powiató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1"/>
  <sheetViews>
    <sheetView zoomScaleNormal="100" workbookViewId="0">
      <selection activeCell="F14" sqref="F14"/>
    </sheetView>
  </sheetViews>
  <sheetFormatPr defaultColWidth="9" defaultRowHeight="12.75"/>
  <cols>
    <col min="1" max="1" width="9.875" style="23" customWidth="1"/>
    <col min="2" max="2" width="3.25" style="23" customWidth="1"/>
    <col min="3" max="3" width="14.375" style="23" customWidth="1"/>
    <col min="4" max="4" width="14.25" style="23" customWidth="1"/>
    <col min="5" max="5" width="12.625" style="23" customWidth="1"/>
    <col min="6" max="6" width="13.125" style="23" customWidth="1"/>
    <col min="7" max="7" width="12.625" style="23" customWidth="1"/>
    <col min="8" max="16384" width="9" style="23"/>
  </cols>
  <sheetData>
    <row r="1" spans="1:20" ht="14.25">
      <c r="A1" s="82" t="s">
        <v>56</v>
      </c>
      <c r="B1" s="82"/>
      <c r="C1" s="82"/>
      <c r="D1" s="82"/>
      <c r="E1" s="82"/>
      <c r="F1" s="21"/>
    </row>
    <row r="2" spans="1:20">
      <c r="A2" s="40"/>
      <c r="B2" s="40"/>
      <c r="C2" s="38"/>
      <c r="D2" s="38"/>
      <c r="E2" s="38"/>
      <c r="F2" s="41"/>
      <c r="G2" s="41"/>
      <c r="H2" s="40"/>
      <c r="I2" s="40"/>
      <c r="J2" s="40"/>
      <c r="N2" s="39"/>
      <c r="O2" s="39"/>
      <c r="P2" s="39"/>
      <c r="Q2" s="39"/>
      <c r="R2" s="39"/>
      <c r="S2" s="39"/>
      <c r="T2" s="39"/>
    </row>
    <row r="3" spans="1:20" ht="55.5" customHeight="1" thickBot="1">
      <c r="A3" s="83" t="s">
        <v>60</v>
      </c>
      <c r="B3" s="84"/>
      <c r="C3" s="43" t="s">
        <v>50</v>
      </c>
      <c r="D3" s="44" t="s">
        <v>51</v>
      </c>
      <c r="E3" s="67"/>
      <c r="F3" s="42" t="s">
        <v>44</v>
      </c>
      <c r="G3" s="64"/>
      <c r="H3" s="39"/>
    </row>
    <row r="4" spans="1:20">
      <c r="A4" s="50" t="s">
        <v>45</v>
      </c>
      <c r="B4" s="51" t="s">
        <v>48</v>
      </c>
      <c r="C4" s="73">
        <v>18.600000000000001</v>
      </c>
      <c r="D4" s="74">
        <v>18.5</v>
      </c>
      <c r="E4" s="68"/>
      <c r="F4" s="65"/>
      <c r="G4" s="65"/>
      <c r="H4" s="39"/>
    </row>
    <row r="5" spans="1:20">
      <c r="A5" s="52"/>
      <c r="B5" s="53" t="s">
        <v>49</v>
      </c>
      <c r="C5" s="58">
        <v>17.600000000000001</v>
      </c>
      <c r="D5" s="61">
        <v>17</v>
      </c>
      <c r="E5" s="68"/>
      <c r="F5" s="65"/>
      <c r="G5" s="65"/>
      <c r="H5" s="39"/>
    </row>
    <row r="6" spans="1:20">
      <c r="A6" s="47" t="s">
        <v>46</v>
      </c>
      <c r="B6" s="46" t="s">
        <v>48</v>
      </c>
      <c r="C6" s="59">
        <v>16</v>
      </c>
      <c r="D6" s="62">
        <v>15.8</v>
      </c>
      <c r="E6" s="69"/>
      <c r="F6" s="66"/>
      <c r="G6" s="66"/>
      <c r="H6" s="39"/>
    </row>
    <row r="7" spans="1:20">
      <c r="A7" s="45"/>
      <c r="B7" s="46" t="s">
        <v>49</v>
      </c>
      <c r="C7" s="59">
        <v>14.8</v>
      </c>
      <c r="D7" s="62">
        <v>14.4</v>
      </c>
      <c r="E7" s="69"/>
      <c r="F7" s="66"/>
      <c r="G7" s="66"/>
      <c r="H7" s="39"/>
    </row>
    <row r="8" spans="1:20">
      <c r="A8" s="47" t="s">
        <v>47</v>
      </c>
      <c r="B8" s="46" t="s">
        <v>48</v>
      </c>
      <c r="C8" s="60">
        <v>21.5</v>
      </c>
      <c r="D8" s="63">
        <v>21.6</v>
      </c>
      <c r="E8" s="70"/>
      <c r="F8" s="66"/>
      <c r="G8" s="66"/>
    </row>
    <row r="9" spans="1:20">
      <c r="A9" s="48"/>
      <c r="B9" s="46" t="s">
        <v>49</v>
      </c>
      <c r="C9" s="60">
        <v>20.9</v>
      </c>
      <c r="D9" s="63">
        <v>19.899999999999999</v>
      </c>
      <c r="E9" s="71"/>
      <c r="F9" s="17"/>
      <c r="G9" s="17"/>
    </row>
    <row r="11" spans="1:20" ht="24.75" customHeight="1">
      <c r="A11" s="85" t="s">
        <v>53</v>
      </c>
      <c r="B11" s="85"/>
      <c r="C11" s="85"/>
      <c r="D11" s="85"/>
      <c r="E11" s="85"/>
      <c r="F11" s="85"/>
      <c r="G11" s="85"/>
    </row>
  </sheetData>
  <mergeCells count="3">
    <mergeCell ref="A1:E1"/>
    <mergeCell ref="A3:B3"/>
    <mergeCell ref="A11:G11"/>
  </mergeCells>
  <hyperlinks>
    <hyperlink ref="F3" location="Spis_wykresow!A1" display="Spis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18" sqref="D18"/>
    </sheetView>
  </sheetViews>
  <sheetFormatPr defaultColWidth="9" defaultRowHeight="12.75"/>
  <cols>
    <col min="1" max="1" width="50.625" style="13" customWidth="1"/>
    <col min="2" max="3" width="22.625" style="2" customWidth="1"/>
    <col min="4" max="4" width="9" style="2"/>
    <col min="5" max="5" width="13.375" style="2" customWidth="1"/>
    <col min="6" max="6" width="32.5" style="2" customWidth="1"/>
    <col min="7" max="7" width="9" style="2"/>
    <col min="8" max="8" width="15.5" style="2" customWidth="1"/>
    <col min="9" max="16384" width="9" style="2"/>
  </cols>
  <sheetData>
    <row r="1" spans="1:10" ht="26.25" customHeight="1">
      <c r="A1" s="86" t="s">
        <v>61</v>
      </c>
      <c r="B1" s="87"/>
      <c r="C1" s="87"/>
      <c r="D1" s="87"/>
      <c r="F1" s="21"/>
    </row>
    <row r="2" spans="1:10">
      <c r="A2" s="9"/>
      <c r="B2" s="10"/>
    </row>
    <row r="3" spans="1:10" ht="33.75" customHeight="1" thickBot="1">
      <c r="A3" s="24"/>
      <c r="B3" s="25" t="s">
        <v>57</v>
      </c>
      <c r="C3" s="26" t="s">
        <v>52</v>
      </c>
      <c r="D3" s="20"/>
      <c r="E3" s="42" t="s">
        <v>44</v>
      </c>
      <c r="F3" s="15"/>
      <c r="G3" s="16"/>
      <c r="H3" s="14"/>
      <c r="I3" s="15"/>
      <c r="J3" s="15"/>
    </row>
    <row r="4" spans="1:10" ht="15" customHeight="1">
      <c r="A4" s="28" t="s">
        <v>13</v>
      </c>
      <c r="B4" s="49">
        <v>0</v>
      </c>
      <c r="C4" s="76">
        <v>8748.11</v>
      </c>
      <c r="F4" s="11"/>
      <c r="G4" s="17"/>
      <c r="H4" s="18"/>
      <c r="I4" s="18"/>
      <c r="J4" s="18"/>
    </row>
    <row r="5" spans="1:10" ht="15" customHeight="1">
      <c r="A5" s="29" t="s">
        <v>0</v>
      </c>
      <c r="B5" s="27">
        <f>(C5-$C$4)*100/$C$4</f>
        <v>12.698171376445867</v>
      </c>
      <c r="C5" s="75">
        <v>9858.9599999999991</v>
      </c>
      <c r="F5" s="11"/>
      <c r="G5" s="17"/>
      <c r="H5" s="18"/>
      <c r="I5" s="18"/>
      <c r="J5" s="18"/>
    </row>
    <row r="6" spans="1:10" ht="15" customHeight="1">
      <c r="A6" s="29" t="s">
        <v>1</v>
      </c>
      <c r="B6" s="27">
        <f t="shared" ref="B6:B23" si="0">(C6-$C$4)*100/$C$4</f>
        <v>-7.6683992313768359</v>
      </c>
      <c r="C6" s="75">
        <v>8077.27</v>
      </c>
      <c r="F6" s="11"/>
      <c r="G6" s="17"/>
      <c r="H6" s="18"/>
      <c r="I6" s="18"/>
      <c r="J6" s="18"/>
    </row>
    <row r="7" spans="1:10" ht="15" customHeight="1">
      <c r="A7" s="29" t="s">
        <v>2</v>
      </c>
      <c r="B7" s="27">
        <f t="shared" si="0"/>
        <v>-7.9550897279526778</v>
      </c>
      <c r="C7" s="75">
        <v>8052.19</v>
      </c>
      <c r="F7" s="11"/>
      <c r="G7" s="17"/>
      <c r="H7" s="18"/>
      <c r="I7" s="18"/>
      <c r="J7" s="18"/>
    </row>
    <row r="8" spans="1:10" ht="15" customHeight="1">
      <c r="A8" s="29" t="s">
        <v>17</v>
      </c>
      <c r="B8" s="27">
        <f t="shared" si="0"/>
        <v>11.454588476825272</v>
      </c>
      <c r="C8" s="75">
        <v>9750.17</v>
      </c>
      <c r="F8" s="11"/>
      <c r="G8" s="17"/>
      <c r="H8" s="18"/>
      <c r="I8" s="18"/>
      <c r="J8" s="18"/>
    </row>
    <row r="9" spans="1:10" ht="15" customHeight="1">
      <c r="A9" s="29" t="s">
        <v>18</v>
      </c>
      <c r="B9" s="27">
        <f t="shared" si="0"/>
        <v>-5.4952441155861251</v>
      </c>
      <c r="C9" s="75">
        <v>8267.3799999999992</v>
      </c>
      <c r="F9" s="11"/>
      <c r="G9" s="17"/>
      <c r="H9" s="18"/>
      <c r="I9" s="18"/>
      <c r="J9" s="18"/>
    </row>
    <row r="10" spans="1:10" ht="15" customHeight="1">
      <c r="A10" s="29" t="s">
        <v>3</v>
      </c>
      <c r="B10" s="27">
        <f t="shared" si="0"/>
        <v>-15.831991138657388</v>
      </c>
      <c r="C10" s="75">
        <v>7363.11</v>
      </c>
      <c r="F10" s="11"/>
      <c r="G10" s="17"/>
      <c r="H10" s="18"/>
      <c r="I10" s="18"/>
      <c r="J10" s="18"/>
    </row>
    <row r="11" spans="1:10" ht="15" customHeight="1">
      <c r="A11" s="29" t="s">
        <v>20</v>
      </c>
      <c r="B11" s="27">
        <f t="shared" si="0"/>
        <v>-15.110349549788477</v>
      </c>
      <c r="C11" s="75">
        <v>7426.24</v>
      </c>
      <c r="F11" s="11"/>
      <c r="G11" s="17"/>
      <c r="H11" s="18"/>
      <c r="I11" s="18"/>
      <c r="J11" s="18"/>
    </row>
    <row r="12" spans="1:10" ht="15" customHeight="1">
      <c r="A12" s="29" t="s">
        <v>4</v>
      </c>
      <c r="B12" s="27">
        <f t="shared" si="0"/>
        <v>4.7976077118371725</v>
      </c>
      <c r="C12" s="75">
        <v>9167.81</v>
      </c>
      <c r="F12" s="11"/>
      <c r="G12" s="17"/>
      <c r="H12" s="18"/>
      <c r="I12" s="18"/>
      <c r="J12" s="18"/>
    </row>
    <row r="13" spans="1:10" ht="15" customHeight="1">
      <c r="A13" s="29" t="s">
        <v>22</v>
      </c>
      <c r="B13" s="27">
        <f t="shared" si="0"/>
        <v>-26.649642036965698</v>
      </c>
      <c r="C13" s="75">
        <v>6416.77</v>
      </c>
      <c r="F13" s="11"/>
      <c r="G13" s="17"/>
      <c r="H13" s="18"/>
      <c r="I13" s="18"/>
      <c r="J13" s="18"/>
    </row>
    <row r="14" spans="1:10" ht="15" customHeight="1">
      <c r="A14" s="29" t="s">
        <v>5</v>
      </c>
      <c r="B14" s="27">
        <f t="shared" si="0"/>
        <v>48.581807956232829</v>
      </c>
      <c r="C14" s="75">
        <v>12998.1</v>
      </c>
      <c r="F14" s="11"/>
      <c r="G14" s="17"/>
      <c r="H14" s="18"/>
      <c r="I14" s="18"/>
      <c r="J14" s="18"/>
    </row>
    <row r="15" spans="1:10" ht="15" customHeight="1">
      <c r="A15" s="29" t="s">
        <v>6</v>
      </c>
      <c r="B15" s="27">
        <f t="shared" si="0"/>
        <v>33.271643817921806</v>
      </c>
      <c r="C15" s="75">
        <v>11658.75</v>
      </c>
      <c r="F15" s="11"/>
      <c r="G15" s="17"/>
      <c r="H15" s="18"/>
      <c r="I15" s="18"/>
      <c r="J15" s="18"/>
    </row>
    <row r="16" spans="1:10" ht="17.25" customHeight="1">
      <c r="A16" s="29" t="s">
        <v>21</v>
      </c>
      <c r="B16" s="27">
        <f t="shared" si="0"/>
        <v>-1.9931162273908372</v>
      </c>
      <c r="C16" s="75">
        <v>8573.75</v>
      </c>
      <c r="F16" s="11"/>
      <c r="G16" s="17"/>
      <c r="H16" s="18"/>
      <c r="I16" s="18"/>
      <c r="J16" s="18"/>
    </row>
    <row r="17" spans="1:10" ht="15" customHeight="1">
      <c r="A17" s="29" t="s">
        <v>7</v>
      </c>
      <c r="B17" s="27">
        <f t="shared" si="0"/>
        <v>9.480219155909106</v>
      </c>
      <c r="C17" s="75">
        <v>9577.4500000000007</v>
      </c>
      <c r="F17" s="11"/>
      <c r="G17" s="17"/>
      <c r="H17" s="18"/>
      <c r="I17" s="18"/>
      <c r="J17" s="18"/>
    </row>
    <row r="18" spans="1:10" ht="15" customHeight="1">
      <c r="A18" s="29" t="s">
        <v>19</v>
      </c>
      <c r="B18" s="27">
        <f t="shared" si="0"/>
        <v>-13.813612311687898</v>
      </c>
      <c r="C18" s="75">
        <v>7539.68</v>
      </c>
      <c r="F18" s="11"/>
      <c r="G18" s="17"/>
      <c r="H18" s="18"/>
      <c r="I18" s="18"/>
      <c r="J18" s="18"/>
    </row>
    <row r="19" spans="1:10" ht="26.25" customHeight="1">
      <c r="A19" s="29" t="s">
        <v>8</v>
      </c>
      <c r="B19" s="27">
        <f t="shared" si="0"/>
        <v>23.487473294231542</v>
      </c>
      <c r="C19" s="75">
        <v>10802.82</v>
      </c>
      <c r="F19" s="19"/>
      <c r="G19" s="17"/>
      <c r="H19" s="18"/>
      <c r="I19" s="18"/>
      <c r="J19" s="18"/>
    </row>
    <row r="20" spans="1:10" ht="15" customHeight="1">
      <c r="A20" s="29" t="s">
        <v>9</v>
      </c>
      <c r="B20" s="27">
        <f t="shared" si="0"/>
        <v>3.5685422336939094</v>
      </c>
      <c r="C20" s="75">
        <v>9060.2900000000009</v>
      </c>
      <c r="F20" s="11"/>
      <c r="G20" s="17"/>
      <c r="H20" s="18"/>
      <c r="I20" s="18"/>
      <c r="J20" s="18"/>
    </row>
    <row r="21" spans="1:10" ht="15" customHeight="1">
      <c r="A21" s="29" t="s">
        <v>10</v>
      </c>
      <c r="B21" s="27">
        <f t="shared" si="0"/>
        <v>10.95402321187089</v>
      </c>
      <c r="C21" s="75">
        <v>9706.3799999999992</v>
      </c>
      <c r="F21" s="11"/>
      <c r="G21" s="17"/>
      <c r="H21" s="18"/>
      <c r="I21" s="18"/>
      <c r="J21" s="18"/>
    </row>
    <row r="22" spans="1:10" ht="15" customHeight="1">
      <c r="A22" s="29" t="s">
        <v>11</v>
      </c>
      <c r="B22" s="27">
        <f t="shared" si="0"/>
        <v>-13.345968443469507</v>
      </c>
      <c r="C22" s="75">
        <v>7580.59</v>
      </c>
      <c r="F22" s="11"/>
      <c r="G22" s="17"/>
      <c r="H22" s="18"/>
      <c r="I22" s="18"/>
      <c r="J22" s="18"/>
    </row>
    <row r="23" spans="1:10" ht="15" customHeight="1">
      <c r="A23" s="29" t="s">
        <v>12</v>
      </c>
      <c r="B23" s="27">
        <f t="shared" si="0"/>
        <v>-24.420360512156346</v>
      </c>
      <c r="C23" s="75">
        <v>6611.79</v>
      </c>
      <c r="F23" s="11"/>
      <c r="G23" s="5"/>
    </row>
    <row r="24" spans="1:10">
      <c r="A24" s="12"/>
      <c r="B24" s="8"/>
      <c r="C24" s="8"/>
      <c r="D24" s="8"/>
      <c r="F24" s="8"/>
      <c r="G24" s="8"/>
      <c r="H24" s="8"/>
    </row>
    <row r="25" spans="1:10" ht="27" customHeight="1">
      <c r="A25" s="88" t="s">
        <v>54</v>
      </c>
      <c r="B25" s="89"/>
      <c r="C25" s="89"/>
      <c r="D25" s="30"/>
      <c r="E25" s="30"/>
      <c r="F25" s="30"/>
      <c r="G25" s="30"/>
      <c r="H25" s="15"/>
    </row>
    <row r="26" spans="1:10">
      <c r="A26" s="31"/>
      <c r="B26" s="15"/>
      <c r="C26" s="15"/>
      <c r="D26" s="15"/>
      <c r="E26" s="15"/>
      <c r="F26" s="15"/>
      <c r="G26" s="15"/>
      <c r="H26" s="15"/>
    </row>
  </sheetData>
  <mergeCells count="2">
    <mergeCell ref="A1:D1"/>
    <mergeCell ref="A25:C25"/>
  </mergeCells>
  <hyperlinks>
    <hyperlink ref="E3" location="Spis_wykresow!A1" display="Spis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zoomScaleNormal="100" workbookViewId="0">
      <selection activeCell="E19" sqref="E19"/>
    </sheetView>
  </sheetViews>
  <sheetFormatPr defaultColWidth="9" defaultRowHeight="12.75"/>
  <cols>
    <col min="1" max="1" width="29" style="2" customWidth="1"/>
    <col min="2" max="2" width="14" style="2" customWidth="1"/>
    <col min="3" max="3" width="12.375" style="2" customWidth="1"/>
    <col min="4" max="4" width="17.5" style="2" customWidth="1"/>
    <col min="5" max="5" width="19.875" style="2" customWidth="1"/>
    <col min="6" max="16384" width="9" style="2"/>
  </cols>
  <sheetData>
    <row r="1" spans="1:9" ht="14.25">
      <c r="A1" s="91" t="s">
        <v>62</v>
      </c>
      <c r="B1" s="91"/>
      <c r="C1" s="91"/>
      <c r="D1" s="91"/>
    </row>
    <row r="2" spans="1:9">
      <c r="A2" s="3"/>
    </row>
    <row r="3" spans="1:9" ht="15" customHeight="1" thickBot="1">
      <c r="A3" s="33" t="s">
        <v>14</v>
      </c>
      <c r="B3" s="34" t="s">
        <v>15</v>
      </c>
      <c r="C3" s="54"/>
      <c r="D3" s="42" t="s">
        <v>44</v>
      </c>
      <c r="G3" s="4"/>
    </row>
    <row r="4" spans="1:9" ht="15" customHeight="1">
      <c r="A4" s="57" t="s">
        <v>13</v>
      </c>
      <c r="B4" s="78">
        <v>8748.11</v>
      </c>
      <c r="C4" s="55"/>
      <c r="G4" s="4"/>
    </row>
    <row r="5" spans="1:9" ht="15" customHeight="1">
      <c r="A5" s="77" t="s">
        <v>25</v>
      </c>
      <c r="B5" s="79">
        <v>7689.74</v>
      </c>
      <c r="C5" s="56"/>
      <c r="E5" s="22"/>
      <c r="F5" s="36"/>
      <c r="G5" s="8"/>
      <c r="I5" s="5"/>
    </row>
    <row r="6" spans="1:9" ht="15" customHeight="1">
      <c r="A6" s="77" t="s">
        <v>39</v>
      </c>
      <c r="B6" s="79">
        <v>7730.13</v>
      </c>
      <c r="C6" s="56"/>
      <c r="E6" s="22"/>
      <c r="F6" s="36"/>
      <c r="G6" s="8"/>
      <c r="I6" s="5"/>
    </row>
    <row r="7" spans="1:9" ht="15" customHeight="1">
      <c r="A7" s="77" t="s">
        <v>36</v>
      </c>
      <c r="B7" s="79">
        <v>7752.37</v>
      </c>
      <c r="C7" s="56"/>
      <c r="E7" s="22"/>
      <c r="F7" s="36"/>
      <c r="G7" s="8"/>
      <c r="I7" s="5"/>
    </row>
    <row r="8" spans="1:9" ht="15" customHeight="1">
      <c r="A8" s="77" t="s">
        <v>29</v>
      </c>
      <c r="B8" s="79">
        <v>7754.3</v>
      </c>
      <c r="C8" s="56"/>
      <c r="E8" s="22"/>
      <c r="F8" s="36"/>
      <c r="G8" s="8"/>
      <c r="I8" s="5"/>
    </row>
    <row r="9" spans="1:9" ht="15" customHeight="1">
      <c r="A9" s="77" t="s">
        <v>31</v>
      </c>
      <c r="B9" s="79">
        <v>7801.44</v>
      </c>
      <c r="C9" s="56"/>
      <c r="E9" s="35"/>
      <c r="F9" s="35"/>
      <c r="I9" s="5"/>
    </row>
    <row r="10" spans="1:9" ht="15" customHeight="1">
      <c r="A10" s="77" t="s">
        <v>37</v>
      </c>
      <c r="B10" s="79">
        <v>7878.64</v>
      </c>
      <c r="C10" s="56"/>
      <c r="E10" s="35"/>
      <c r="F10" s="35"/>
      <c r="I10" s="5"/>
    </row>
    <row r="11" spans="1:9" ht="15" customHeight="1">
      <c r="A11" s="77" t="s">
        <v>24</v>
      </c>
      <c r="B11" s="79">
        <v>7948.43</v>
      </c>
      <c r="C11" s="56"/>
      <c r="E11" s="35"/>
      <c r="F11" s="35"/>
      <c r="I11" s="5"/>
    </row>
    <row r="12" spans="1:9" ht="15" customHeight="1">
      <c r="A12" s="77" t="s">
        <v>33</v>
      </c>
      <c r="B12" s="79">
        <v>7990.96</v>
      </c>
      <c r="C12" s="56"/>
      <c r="E12" s="35"/>
      <c r="F12" s="35"/>
      <c r="I12" s="5"/>
    </row>
    <row r="13" spans="1:9" ht="15" customHeight="1">
      <c r="A13" s="77" t="s">
        <v>32</v>
      </c>
      <c r="B13" s="79">
        <v>8097.9</v>
      </c>
      <c r="C13" s="56"/>
      <c r="E13" s="35"/>
      <c r="F13" s="35"/>
      <c r="I13" s="5"/>
    </row>
    <row r="14" spans="1:9" ht="15" customHeight="1">
      <c r="A14" s="77" t="s">
        <v>27</v>
      </c>
      <c r="B14" s="79">
        <v>8112.02</v>
      </c>
      <c r="C14" s="56"/>
      <c r="E14" s="35"/>
      <c r="F14" s="35"/>
      <c r="I14" s="5"/>
    </row>
    <row r="15" spans="1:9" ht="15" customHeight="1">
      <c r="A15" s="77" t="s">
        <v>30</v>
      </c>
      <c r="B15" s="79">
        <v>8151.74</v>
      </c>
      <c r="C15" s="56"/>
      <c r="E15" s="35"/>
      <c r="F15" s="35"/>
      <c r="I15" s="5"/>
    </row>
    <row r="16" spans="1:9" ht="15" customHeight="1">
      <c r="A16" s="77" t="s">
        <v>35</v>
      </c>
      <c r="B16" s="79">
        <v>8176.85</v>
      </c>
      <c r="C16" s="56"/>
      <c r="E16" s="35"/>
      <c r="F16" s="35"/>
      <c r="I16" s="5"/>
    </row>
    <row r="17" spans="1:9" ht="15" customHeight="1">
      <c r="A17" s="77" t="s">
        <v>38</v>
      </c>
      <c r="B17" s="79">
        <v>8188.28</v>
      </c>
      <c r="C17" s="56"/>
      <c r="E17" s="35"/>
      <c r="F17" s="35"/>
      <c r="I17" s="5"/>
    </row>
    <row r="18" spans="1:9" ht="15" customHeight="1">
      <c r="A18" s="77" t="s">
        <v>23</v>
      </c>
      <c r="B18" s="79">
        <v>8236.9599999999991</v>
      </c>
      <c r="C18" s="56"/>
      <c r="E18" s="35"/>
      <c r="F18" s="35"/>
      <c r="I18" s="5"/>
    </row>
    <row r="19" spans="1:9" ht="15" customHeight="1">
      <c r="A19" s="77" t="s">
        <v>26</v>
      </c>
      <c r="B19" s="79">
        <v>8270.92</v>
      </c>
      <c r="C19" s="56"/>
      <c r="E19" s="35"/>
      <c r="F19" s="35"/>
      <c r="I19" s="5"/>
    </row>
    <row r="20" spans="1:9" ht="15" customHeight="1">
      <c r="A20" s="77" t="s">
        <v>34</v>
      </c>
      <c r="B20" s="79">
        <v>8311.1</v>
      </c>
      <c r="C20" s="56"/>
      <c r="E20" s="35"/>
      <c r="F20" s="35"/>
      <c r="I20" s="5"/>
    </row>
    <row r="21" spans="1:9" ht="15" customHeight="1">
      <c r="A21" s="77" t="s">
        <v>28</v>
      </c>
      <c r="B21" s="79">
        <v>8383.1200000000008</v>
      </c>
      <c r="C21" s="56"/>
      <c r="E21" s="35"/>
      <c r="F21" s="35"/>
      <c r="I21" s="5"/>
    </row>
    <row r="22" spans="1:9" s="6" customFormat="1" ht="15" customHeight="1">
      <c r="A22" s="77" t="s">
        <v>40</v>
      </c>
      <c r="B22" s="79">
        <v>8419.7999999999993</v>
      </c>
      <c r="C22" s="56"/>
      <c r="E22" s="37"/>
      <c r="F22" s="37"/>
      <c r="I22" s="7"/>
    </row>
    <row r="23" spans="1:9" ht="15" customHeight="1">
      <c r="A23" s="77" t="s">
        <v>41</v>
      </c>
      <c r="B23" s="79">
        <v>8527.49</v>
      </c>
      <c r="C23" s="56"/>
      <c r="E23" s="35"/>
      <c r="F23" s="35"/>
      <c r="I23" s="5"/>
    </row>
    <row r="24" spans="1:9" ht="15" customHeight="1">
      <c r="A24" s="77" t="s">
        <v>43</v>
      </c>
      <c r="B24" s="79">
        <v>8631.51</v>
      </c>
      <c r="C24" s="56"/>
      <c r="E24" s="35"/>
      <c r="F24" s="35"/>
      <c r="I24" s="5"/>
    </row>
    <row r="25" spans="1:9" ht="15" customHeight="1">
      <c r="A25" s="77" t="s">
        <v>42</v>
      </c>
      <c r="B25" s="79">
        <v>9892.82</v>
      </c>
      <c r="C25" s="56"/>
      <c r="E25" s="35"/>
      <c r="F25" s="35"/>
      <c r="I25" s="5"/>
    </row>
    <row r="27" spans="1:9" ht="29.25" customHeight="1">
      <c r="A27" s="90" t="s">
        <v>54</v>
      </c>
      <c r="B27" s="90"/>
      <c r="C27" s="90"/>
      <c r="D27" s="90"/>
      <c r="E27" s="32"/>
      <c r="F27" s="32"/>
      <c r="G27" s="32"/>
    </row>
  </sheetData>
  <sortState xmlns:xlrd2="http://schemas.microsoft.com/office/spreadsheetml/2017/richdata2" ref="E35:F55">
    <sortCondition ref="F35:F55"/>
    <sortCondition ref="E35:E55"/>
  </sortState>
  <mergeCells count="2">
    <mergeCell ref="A27:D27"/>
    <mergeCell ref="A1:D1"/>
  </mergeCells>
  <hyperlinks>
    <hyperlink ref="D3" location="Spis_wykresow!A1" display="Spis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Spis_wykresow</vt:lpstr>
      <vt:lpstr>Wykres 1</vt:lpstr>
      <vt:lpstr>Wykres 2</vt:lpstr>
      <vt:lpstr>Wykres 3</vt:lpstr>
      <vt:lpstr>'Wykres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Zatrudnienie i wynagrodzenia w województwie zachodniopomorski w 2024 r.</dc:title>
  <dc:creator/>
  <cp:lastModifiedBy/>
  <dcterms:created xsi:type="dcterms:W3CDTF">2025-09-08T05:05:15Z</dcterms:created>
  <dcterms:modified xsi:type="dcterms:W3CDTF">2026-08-31T06:41:32Z</dcterms:modified>
</cp:coreProperties>
</file>