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Bezrobocie\PUBLIKACJE\Bezrobocie rejestrowane\2026\II kwartał\"/>
    </mc:Choice>
  </mc:AlternateContent>
  <xr:revisionPtr revIDLastSave="0" documentId="13_ncr:1_{8755EEB3-A5F1-4C0B-9AE6-00FCCC864E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36" r:id="rId1"/>
    <sheet name="tabl. 1" sheetId="1" r:id="rId2"/>
    <sheet name="tab.2" sheetId="2" state="hidden" r:id="rId3"/>
    <sheet name="tabl. 2" sheetId="3" r:id="rId4"/>
    <sheet name="tabl. 3" sheetId="5" r:id="rId5"/>
    <sheet name="tabl. 4" sheetId="6" r:id="rId6"/>
    <sheet name="tabl.5" sheetId="7" r:id="rId7"/>
    <sheet name="tabl.6" sheetId="8" r:id="rId8"/>
    <sheet name="tabl.7" sheetId="9" r:id="rId9"/>
    <sheet name="tabl.8" sheetId="10" r:id="rId10"/>
    <sheet name="tabl.9 " sheetId="11" r:id="rId11"/>
    <sheet name="tabl.10" sheetId="14" r:id="rId12"/>
    <sheet name="tabl. 11" sheetId="16" r:id="rId13"/>
    <sheet name="tabl. 12" sheetId="17" r:id="rId14"/>
    <sheet name="tabl. 13" sheetId="20" r:id="rId15"/>
    <sheet name="tabl. 14" sheetId="21" r:id="rId16"/>
    <sheet name="tabl. 15" sheetId="22" r:id="rId17"/>
    <sheet name="tabl. 16" sheetId="37" r:id="rId18"/>
    <sheet name="tabl. 17" sheetId="23" r:id="rId19"/>
    <sheet name="tabl. 18" sheetId="38" r:id="rId20"/>
    <sheet name="tabl. 19" sheetId="24" r:id="rId21"/>
    <sheet name="tabl. 20" sheetId="30" r:id="rId22"/>
    <sheet name="tabl. 21" sheetId="32" r:id="rId23"/>
    <sheet name="tabl. 22" sheetId="33" r:id="rId24"/>
    <sheet name="tabl. 23" sheetId="34" r:id="rId25"/>
    <sheet name="tabl. 24" sheetId="35" r:id="rId26"/>
    <sheet name="tabl.25" sheetId="40" r:id="rId27"/>
  </sheets>
  <definedNames>
    <definedName name="_xlnm._FilterDatabase" localSheetId="1" hidden="1">'tabl. 1'!$C$7:$M$7</definedName>
    <definedName name="_xlnm._FilterDatabase" localSheetId="14" hidden="1">'tabl. 13'!$A$10:$K$33</definedName>
    <definedName name="_xlnm._FilterDatabase" localSheetId="15" hidden="1">'tabl. 14'!$A$9:$H$33</definedName>
    <definedName name="_xlnm._FilterDatabase" localSheetId="22" hidden="1">'tabl. 21'!$A$9:$J$26</definedName>
    <definedName name="_xlnm._FilterDatabase" localSheetId="23" hidden="1">'tabl. 22'!$A$9:$I$25</definedName>
    <definedName name="_xlnm._FilterDatabase" localSheetId="24" hidden="1">'tabl. 23'!$A$9:$J$25</definedName>
    <definedName name="_xlnm.Print_Area" localSheetId="18">'tabl. 17'!$A$1:$H$28</definedName>
    <definedName name="_xlnm.Print_Area" localSheetId="19">'tabl. 18'!$A$1:$H$28</definedName>
    <definedName name="_xlnm.Print_Area" localSheetId="6">tabl.5!$A$1:$G$28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91029"/>
  <customWorkbookViews>
    <customWorkbookView name="iskrzy - Widok osobisty" guid="{CD67EB8F-754D-4449-8CC6-1511BC5DBCDE}" mergeInterval="0" personalView="1" maximized="1" windowWidth="1268" windowHeight="647" activeSheetId="1"/>
    <customWorkbookView name="Pasierowska Iwona - Widok osobisty" guid="{30400A62-72BF-4B72-8312-A7B9A29244D1}" mergeInterval="0" personalView="1" maximized="1" xWindow="1" yWindow="1" windowWidth="1020" windowHeight="52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7" l="1"/>
  <c r="G27" i="7"/>
  <c r="G26" i="7"/>
  <c r="G45" i="7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</calcChain>
</file>

<file path=xl/sharedStrings.xml><?xml version="1.0" encoding="utf-8"?>
<sst xmlns="http://schemas.openxmlformats.org/spreadsheetml/2006/main" count="1376" uniqueCount="700">
  <si>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</si>
  <si>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</si>
  <si>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</si>
  <si>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</si>
  <si>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</si>
  <si>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</si>
  <si>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</si>
  <si>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</si>
  <si>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</si>
  <si>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</si>
  <si>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</si>
  <si>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</si>
  <si>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</si>
  <si>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</si>
  <si>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</si>
  <si>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</si>
  <si>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</si>
  <si>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</si>
  <si>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</si>
  <si>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</si>
  <si>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</si>
  <si>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</si>
  <si>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</si>
  <si>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</si>
  <si>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</si>
  <si>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</si>
  <si>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</si>
  <si>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</si>
  <si>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</si>
  <si>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</si>
  <si>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</si>
  <si>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</si>
  <si>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</si>
  <si>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</si>
  <si>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</si>
  <si>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</si>
  <si>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</si>
  <si>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</si>
  <si>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</si>
  <si>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</si>
  <si>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</si>
  <si>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</si>
  <si>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</si>
  <si>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</si>
  <si>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</si>
  <si>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</si>
  <si>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</si>
  <si>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</si>
  <si>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</si>
  <si>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</si>
  <si>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</si>
  <si>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</si>
  <si>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</si>
  <si>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</si>
  <si>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</si>
  <si>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</si>
  <si>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</si>
  <si>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</si>
  <si>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</si>
  <si>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</si>
  <si>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</si>
  <si>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</si>
  <si>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</si>
  <si>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</si>
  <si>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</si>
  <si>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</si>
  <si>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</si>
  <si>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</si>
  <si>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</si>
  <si>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</si>
  <si>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</si>
  <si>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</si>
  <si>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</si>
  <si>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</si>
  <si>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</si>
  <si>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</si>
  <si>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</si>
  <si>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</si>
  <si>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</si>
  <si>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</si>
  <si>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</si>
  <si>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</si>
  <si>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</si>
  <si>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</si>
  <si>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</si>
  <si>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</si>
  <si>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</si>
  <si>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</si>
  <si>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</si>
  <si>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</si>
  <si>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</si>
  <si>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</si>
  <si>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</si>
  <si>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</si>
  <si>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</si>
  <si>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</si>
  <si>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</si>
  <si>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</si>
  <si>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</si>
  <si>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</si>
  <si>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</si>
  <si>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</si>
  <si>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</si>
  <si>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</si>
  <si>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25 - 34</t>
  </si>
  <si>
    <t>35 - 44</t>
  </si>
  <si>
    <t>45 - 54</t>
  </si>
  <si>
    <t>zasadniczych</t>
  </si>
  <si>
    <t>zawodowych</t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</si>
  <si>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</si>
  <si>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</si>
  <si>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</si>
  <si>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</si>
  <si>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</si>
  <si>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</si>
  <si>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</si>
  <si>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</si>
  <si>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</si>
  <si>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</si>
  <si>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</si>
  <si>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</si>
  <si>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</si>
  <si>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</si>
  <si>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</si>
  <si>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</si>
  <si>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>women</t>
  </si>
  <si>
    <t>men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</si>
  <si>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</si>
  <si>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</si>
  <si>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</si>
  <si>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</si>
  <si>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</si>
  <si>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</si>
  <si>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</si>
  <si>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</si>
  <si>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</si>
  <si>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</si>
  <si>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</si>
  <si>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</si>
  <si>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</si>
  <si>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</si>
  <si>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</si>
  <si>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</si>
  <si>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</si>
  <si>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</si>
  <si>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</si>
  <si>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</si>
  <si>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</si>
  <si>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</si>
  <si>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</si>
  <si>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</si>
  <si>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</si>
  <si>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 xml:space="preserve">                 Stan w końcu miesiąca</t>
  </si>
  <si>
    <t xml:space="preserve">                 As of the end of month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</si>
  <si>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</si>
  <si>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</si>
  <si>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</si>
  <si>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</si>
  <si>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</si>
  <si>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</si>
  <si>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</si>
  <si>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</si>
  <si>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t>2003              12</t>
  </si>
  <si>
    <t>2005               01</t>
  </si>
  <si>
    <t xml:space="preserve"> 2005               01</t>
  </si>
  <si>
    <t>A</t>
  </si>
  <si>
    <t>B</t>
  </si>
  <si>
    <t xml:space="preserve">Bułgaria </t>
  </si>
  <si>
    <t>Bulgaria</t>
  </si>
  <si>
    <t>Rumunia</t>
  </si>
  <si>
    <t>Romania</t>
  </si>
  <si>
    <t>03</t>
  </si>
  <si>
    <t>Czechy</t>
  </si>
  <si>
    <t>Chorwacja</t>
  </si>
  <si>
    <t>Croatia</t>
  </si>
  <si>
    <t>Grecja</t>
  </si>
  <si>
    <t>Greece</t>
  </si>
  <si>
    <t>Holandia</t>
  </si>
  <si>
    <t>06</t>
  </si>
  <si>
    <t xml:space="preserve"> A</t>
  </si>
  <si>
    <t>02</t>
  </si>
  <si>
    <t>Czechia</t>
  </si>
  <si>
    <t xml:space="preserve">EU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</si>
  <si>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</si>
  <si>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</si>
  <si>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</si>
  <si>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</si>
  <si>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</si>
  <si>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</si>
  <si>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</si>
  <si>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</si>
  <si>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</si>
  <si>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04</t>
  </si>
  <si>
    <t>05</t>
  </si>
  <si>
    <t>08</t>
  </si>
  <si>
    <t>09</t>
  </si>
  <si>
    <t>12</t>
  </si>
  <si>
    <t xml:space="preserve"> </t>
  </si>
  <si>
    <t>Małopolskie</t>
  </si>
  <si>
    <t>Śląskie</t>
  </si>
  <si>
    <t>Lubuskie</t>
  </si>
  <si>
    <t>Wielkopolskie</t>
  </si>
  <si>
    <t>Zachodniopomorskie</t>
  </si>
  <si>
    <t>Dolnośląskie</t>
  </si>
  <si>
    <t>Opolskie</t>
  </si>
  <si>
    <t>Pomorskie</t>
  </si>
  <si>
    <t>MAKROREGION CENTRALNY</t>
  </si>
  <si>
    <t>Łódzkie</t>
  </si>
  <si>
    <t>Świętokrzyskie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</si>
  <si>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</si>
  <si>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</si>
  <si>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</si>
  <si>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</si>
  <si>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</si>
  <si>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</si>
  <si>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t>Mazowieckie</t>
  </si>
  <si>
    <t>20 -30</t>
  </si>
  <si>
    <t>07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</si>
  <si>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</si>
  <si>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</si>
  <si>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</si>
  <si>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</si>
  <si>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</si>
  <si>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</si>
  <si>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</si>
  <si>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</si>
  <si>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</si>
  <si>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</si>
  <si>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</si>
  <si>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</si>
  <si>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</si>
  <si>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</si>
  <si>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</si>
  <si>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</si>
  <si>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</si>
  <si>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</si>
  <si>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</si>
  <si>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</si>
  <si>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</si>
  <si>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</si>
  <si>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</si>
  <si>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</si>
  <si>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</si>
  <si>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</si>
  <si>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</si>
  <si>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Powrót do spisu tablic</t>
  </si>
  <si>
    <t>Return to list of tables</t>
  </si>
  <si>
    <t xml:space="preserve">                    Stan na koniec miesiąca</t>
  </si>
  <si>
    <t xml:space="preserve">  TABL. 8.     BEZROBOTNI WYREJESTROWANI Z POWODU PODJĘCIA PRACY</t>
  </si>
  <si>
    <t xml:space="preserve">                    As at the end of a month</t>
  </si>
  <si>
    <t xml:space="preserve">                       UNEMPLOYED  PERSONS DEREGISTERED DUE TO TAKING UP WORK</t>
  </si>
  <si>
    <t xml:space="preserve">                     As at the end of a month</t>
  </si>
  <si>
    <t xml:space="preserve">                      As at the end  of a month</t>
  </si>
  <si>
    <t>Kujawsko-Pomorskie</t>
  </si>
  <si>
    <t>Warmińsko-Mazurskie</t>
  </si>
  <si>
    <t xml:space="preserve">                   Stan na koniec miesiąca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</si>
  <si>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</si>
  <si>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</si>
  <si>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</si>
  <si>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</si>
  <si>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During a period</t>
  </si>
  <si>
    <t xml:space="preserve">                       W ciągu okresu</t>
  </si>
  <si>
    <t>a Stan na koniec okresu</t>
  </si>
  <si>
    <t>a As at the end of a period</t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</si>
  <si>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</si>
  <si>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</si>
  <si>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</si>
  <si>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</si>
  <si>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t>–</t>
  </si>
  <si>
    <t>a  Patrz uwagi metodologiczne pkt 15, str. 21</t>
  </si>
  <si>
    <t>10</t>
  </si>
  <si>
    <t>11</t>
  </si>
  <si>
    <t>2025                                        01</t>
  </si>
  <si>
    <t>2025                                       01</t>
  </si>
  <si>
    <t>2025                                      01</t>
  </si>
  <si>
    <t>2025                               01</t>
  </si>
  <si>
    <t>2025                                01</t>
  </si>
  <si>
    <t>a In the period January - March</t>
  </si>
  <si>
    <t>2026                                        01</t>
  </si>
  <si>
    <t>2026                                       01</t>
  </si>
  <si>
    <t>2026                                      01</t>
  </si>
  <si>
    <t>2026                              01</t>
  </si>
  <si>
    <t>2026                               01</t>
  </si>
  <si>
    <t>2026                        01</t>
  </si>
  <si>
    <t>2026                          01</t>
  </si>
  <si>
    <t>2026                       01</t>
  </si>
  <si>
    <t>2025                         01</t>
  </si>
  <si>
    <t xml:space="preserve">                             12</t>
  </si>
  <si>
    <t xml:space="preserve">                               12</t>
  </si>
  <si>
    <t>2025                       01</t>
  </si>
  <si>
    <t>2025                                     01</t>
  </si>
  <si>
    <t>2026                                     01</t>
  </si>
  <si>
    <t>2025                              01</t>
  </si>
  <si>
    <t xml:space="preserve">                    SELECTED DATA ON UNEMPLOYED PERSONS AND THE UNEMPLOYMENT RATE BY MACROREGION AND REGION IN 2026</t>
  </si>
  <si>
    <t xml:space="preserve">                   SELECTED DATA ON REGISTERED UNEMPLOYED PERSONS LIVING IN RURAL AREAS BY MACROREGION AND REGION IN 2026</t>
  </si>
  <si>
    <t xml:space="preserve">                       During a period</t>
  </si>
  <si>
    <t xml:space="preserve">                     REGISTERED UNEMPLOYED PERSONS BY LEVEL OF EDUCATION AND AGE GROUP</t>
  </si>
  <si>
    <t xml:space="preserve">                   REGISTERED UNEMPLOYED PERSONS BY WORK SENIORITY</t>
  </si>
  <si>
    <t>TABL.  3.     WYBRANE KATEGORIE BEZROBOTNYCH ZAREJESTROWANYCH BEZ PRAWA DO ZASIŁKU</t>
  </si>
  <si>
    <t>TABL.  4.    NIEPEŁNOSPRAWNI ZAREJESTROWANI W URZĘDACH PRACY</t>
  </si>
  <si>
    <t xml:space="preserve">TABL.  6.    BEZROBOTNI NOWO ZAREJESTROWANI </t>
  </si>
  <si>
    <t xml:space="preserve">                    NEWLY REGISTERED UNEMPLOYED PERSONS</t>
  </si>
  <si>
    <t xml:space="preserve">TABL.  7.    BEZROBOTNI WYREJESTROWANI Z EWIDENCJI URZĘDÓW PRACY WEDŁUG PRZYCZYN  </t>
  </si>
  <si>
    <t>TABL.  10.  BEZROBOTNI ZAREJESTROWANI WEDŁUG POZIOMU WYKSZTAŁCENIA I GRUP WIEKU</t>
  </si>
  <si>
    <r>
      <t xml:space="preserve">TABL.  9.   WYBRANE KATEGORIE BEZROBOTNYCH </t>
    </r>
    <r>
      <rPr>
        <b/>
        <vertAlign val="superscript"/>
        <sz val="9.5"/>
        <rFont val="Fira Sans"/>
        <family val="2"/>
        <charset val="238"/>
      </rPr>
      <t>a</t>
    </r>
  </si>
  <si>
    <t>TABL. 11.   BEZROBOTNI ZAREJESTROWANI WEDŁUG CZASU POZOSTAWANIA BEZ PRACY</t>
  </si>
  <si>
    <t>TABL.  13.  WYBRANE DANE O BEZROBOTNYCH ZAREJESTROWANYCH ORAZ STOPA BEZROBOCIA WEDŁUG MAKROREGIONÓW I REGIONÓW W 2026 R.</t>
  </si>
  <si>
    <t>TABL.  14.  WYBRANE DANE O BEZROBOTNYCH ZAREJESTROWANYCH MIESZKAJĄCYCH NA WSI WEDŁUG MAKROREGIONÓW I REGIONÓW W 2026 R.</t>
  </si>
  <si>
    <t>TABL.  15.  BEZROBOTNI ZAREJESTROWANI ZAMIESZKALI NA WSI WEDŁUG WYKSZTAŁCENIA ORAZ WOJEWÓDZTW W 2026 R.</t>
  </si>
  <si>
    <t>TABL.  18.  BEZROBOTNI ZAREJESTROWANI ZAMIESZKALI NA WSI WEDŁUG STAŻU PRACY ORAZ WOJEWÓDZTW W 2026 R.</t>
  </si>
  <si>
    <t>TABL. 19. BEZROBOTNI, KTÓRYM PRZYSŁUGUJE PIERWSZEŃSTWO DO UDZIAŁU W FORMACH POMOCY WG MAKROREGIONÓW I REGIONÓW W 2026 R.</t>
  </si>
  <si>
    <t xml:space="preserve">                 UNEMPLOYMENT PERSONS WHO ARE ELIGIBLE FOR PRIORITY PARTICIPATION IN FORMS OF ASSISTANCE BY MACROREGION AND REGION IN 2026</t>
  </si>
  <si>
    <t>TAB. 25. ZGŁOSZENIA ZWOLNIEŃ GRUPOWYCH ORAZ ZWOLNIENIA GRUPOWE</t>
  </si>
  <si>
    <t>TABL.  17.  BEZROBOTNI ZAREJESTROWANI ZAMIESZKALI NA WSI WEDŁUG CZASU POZOSTAWANIA BEZ PRACY ORAZ WOJEWÓDZTW W 2026 R.</t>
  </si>
  <si>
    <t xml:space="preserve">                    REGISTERED UNEMPLOYED PERSONS LIVING IN RURAL AREAS BY DURATION OF UNEMPLOYMENT AND VOIVODSHIP IN 2026</t>
  </si>
  <si>
    <t>TABL.  16.  BEZROBOTNI ZAREJESTROWANI ZAMIESZKALI NA WSI WEDŁUG GRUP WIEKU ORAZ WOJEWÓDZTW W 2026 R.</t>
  </si>
  <si>
    <t xml:space="preserve">                    REGISTERED UNEMPLOYED PERSONS LIVING IN RURAL AREAS BY AGE GROUP AND VOIVODSHIP IN 2026</t>
  </si>
  <si>
    <t xml:space="preserve">                   REGISTERED UNEMPLOYED PERSONS LIVING IN RURAL AREAS BY LEVEL OF EDUCATION AND VOIVODSHIP IN 2026</t>
  </si>
  <si>
    <t>2026                                01</t>
  </si>
  <si>
    <t xml:space="preserve">                   REGISTERED UNEMPLOYED PERSONS BY DURATION OF UNEMPLOYMENT </t>
  </si>
  <si>
    <t xml:space="preserve">                     SELECTED CATEGORIES OF REGISTERED UNEMPLOYED PERSONS NOT ELIGIBLE FOR THE UNEMPLOYMENT BENEFIT</t>
  </si>
  <si>
    <t>TABL.  2.   BEZROBOTNI ZAREJESTROWANI W URZĘDACH PRACY</t>
  </si>
  <si>
    <t xml:space="preserve">TABL.  20.   OFERTY PRACY ZGŁOSZONE DO URZĘDÓW PRACY </t>
  </si>
  <si>
    <t xml:space="preserve">                      JOB OFFERS REPORTED TO LABOUR OFFICES</t>
  </si>
  <si>
    <t xml:space="preserve">                   SELECTED CATEGORIES OF UNEMPLOYED PERSONS</t>
  </si>
  <si>
    <t>2026                                         01</t>
  </si>
  <si>
    <t>2024                                         01</t>
  </si>
  <si>
    <t xml:space="preserve">                NOTIFICATIONS OF COLLECTIVE REDUNDANCIES AND COLLECTIVE REDUNDANCIES</t>
  </si>
  <si>
    <r>
      <t xml:space="preserve">LATA  
MIESIĄCE
</t>
    </r>
    <r>
      <rPr>
        <sz val="8"/>
        <color rgb="FF505050"/>
        <rFont val="Fira Sans"/>
        <family val="2"/>
        <charset val="238"/>
      </rPr>
      <t>YEARS 
MONTHS</t>
    </r>
  </si>
  <si>
    <t>2025                                         01</t>
  </si>
  <si>
    <r>
      <t xml:space="preserve"> niewykorzystane  dłużej niż 1 miesiąc
</t>
    </r>
    <r>
      <rPr>
        <sz val="8"/>
        <color rgb="FF505050"/>
        <rFont val="Fira Sans"/>
        <family val="2"/>
        <charset val="238"/>
      </rPr>
      <t>not taken for over a month</t>
    </r>
  </si>
  <si>
    <r>
      <t xml:space="preserve">MAKROREGIONY
REGIONY
</t>
    </r>
    <r>
      <rPr>
        <sz val="8"/>
        <color rgb="FF505050"/>
        <rFont val="Fira Sans"/>
        <family val="2"/>
        <charset val="238"/>
      </rPr>
      <t>MACROREGIONS
REGIONS</t>
    </r>
  </si>
  <si>
    <r>
      <t xml:space="preserve">POLSKA        </t>
    </r>
    <r>
      <rPr>
        <b/>
        <sz val="8"/>
        <color rgb="FF505050"/>
        <rFont val="Fira Sans"/>
        <family val="2"/>
        <charset val="238"/>
      </rPr>
      <t xml:space="preserve">  POLAND</t>
    </r>
  </si>
  <si>
    <r>
      <t xml:space="preserve">w  osobach     </t>
    </r>
    <r>
      <rPr>
        <b/>
        <sz val="8"/>
        <color theme="0" tint="-0.499984740745262"/>
        <rFont val="Fira Sans"/>
        <family val="2"/>
        <charset val="238"/>
      </rPr>
      <t>in persons</t>
    </r>
  </si>
  <si>
    <r>
      <t xml:space="preserve"> w osobach    </t>
    </r>
    <r>
      <rPr>
        <b/>
        <sz val="8"/>
        <color rgb="FF505050"/>
        <rFont val="Fira Sans"/>
        <family val="2"/>
        <charset val="238"/>
      </rPr>
      <t xml:space="preserve"> in persons</t>
    </r>
  </si>
  <si>
    <r>
      <rPr>
        <b/>
        <sz val="8"/>
        <rFont val="Fira Sans"/>
        <family val="2"/>
        <charset val="238"/>
      </rPr>
      <t>w osobach</t>
    </r>
    <r>
      <rPr>
        <b/>
        <sz val="8"/>
        <color theme="0" tint="-0.499984740745262"/>
        <rFont val="Fira Sans"/>
        <family val="2"/>
        <charset val="238"/>
      </rPr>
      <t xml:space="preserve">     </t>
    </r>
    <r>
      <rPr>
        <b/>
        <sz val="8"/>
        <color rgb="FF505050"/>
        <rFont val="Fira Sans"/>
        <family val="2"/>
        <charset val="238"/>
      </rPr>
      <t>in persons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</si>
  <si>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05050"/>
        <rFont val="Fira Sans"/>
        <family val="2"/>
        <charset val="238"/>
      </rPr>
      <t>POLAND</t>
    </r>
  </si>
  <si>
    <r>
      <t xml:space="preserve">zasadniczym zawodowym/
branżowym
</t>
    </r>
    <r>
      <rPr>
        <sz val="8"/>
        <color rgb="FF505050"/>
        <rFont val="Fira Sans"/>
        <family val="2"/>
        <charset val="238"/>
      </rPr>
      <t>basic vocational or basic sectoral vocational</t>
    </r>
  </si>
  <si>
    <r>
      <t xml:space="preserve">POLSKA      </t>
    </r>
    <r>
      <rPr>
        <b/>
        <sz val="8"/>
        <color rgb="FF505050"/>
        <rFont val="Fira Sans"/>
        <family val="2"/>
        <charset val="238"/>
      </rPr>
      <t xml:space="preserve"> POLAND</t>
    </r>
  </si>
  <si>
    <t>TABL.  22.  BEZROBOTNI ZAREJESTROWANI WEDŁUG GRUP WIEKU ORAZ WOJEWÓDZTW W 2026 R.</t>
  </si>
  <si>
    <t xml:space="preserve">                     REGISTERED UNEMPLOYED PERSONS BY AGE GROUP AND VOIVODSHIP IN 2026</t>
  </si>
  <si>
    <t xml:space="preserve">                    REGISTERED UNEMPLOYED PERSONS BY LEVEL OF EDUCATION AND VOIVODSHIP IN 2026</t>
  </si>
  <si>
    <t>TABL. 23.   BEZROBOTNI ZAREJESTROWANI WEDŁUG CZASU POZOSTAWANIA BEZ PRACY ORAZ WOJEWÓDZTW W 2026 R.</t>
  </si>
  <si>
    <t xml:space="preserve">                    REGISTERED UNEMPLOYED PERSONS BY DURATION OF UNEMPLOYMENT AND VOIVODSHIP IN 2026</t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</si>
  <si>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05050"/>
        <rFont val="Fira Sans"/>
        <family val="2"/>
        <charset val="238"/>
      </rPr>
      <t>POLAND</t>
    </r>
  </si>
  <si>
    <t>a   Od momentu rejestracji w urzędzie pracy. Patrz uwagi do tablic pkt 2, str. 21</t>
  </si>
  <si>
    <t>a  See comments to tables item 1, page 21</t>
  </si>
  <si>
    <t>a  Patrz uwagi do tablic pkt 3, str. 21</t>
  </si>
  <si>
    <t>a  See comments to tables  item 3, page 21</t>
  </si>
  <si>
    <t>a  Od  momentu rejestracji w urzędzie pracy.  Patrz uwagi do tablic pkt 2, str. 21</t>
  </si>
  <si>
    <t>a  From the date of registering with a labour office.  See comments to tables  item 2, page 21</t>
  </si>
  <si>
    <t>a  Patrz uwagi do tablic pkt. 1, str. 21</t>
  </si>
  <si>
    <r>
      <t xml:space="preserve">Ogółem     </t>
    </r>
    <r>
      <rPr>
        <b/>
        <sz val="8"/>
        <color rgb="FF505050"/>
        <rFont val="Fira Sans"/>
        <family val="2"/>
        <charset val="238"/>
      </rPr>
      <t>Total</t>
    </r>
  </si>
  <si>
    <r>
      <t xml:space="preserve">Kobiety     </t>
    </r>
    <r>
      <rPr>
        <b/>
        <sz val="8"/>
        <color rgb="FF505050"/>
        <rFont val="Fira Sans"/>
        <family val="2"/>
        <charset val="238"/>
      </rPr>
      <t xml:space="preserve"> Women</t>
    </r>
  </si>
  <si>
    <r>
      <t xml:space="preserve">Ogółem      </t>
    </r>
    <r>
      <rPr>
        <b/>
        <sz val="8"/>
        <color rgb="FF505050"/>
        <rFont val="Fira Sans"/>
        <family val="2"/>
        <charset val="238"/>
      </rPr>
      <t>Total</t>
    </r>
  </si>
  <si>
    <r>
      <t xml:space="preserve">w osobach    </t>
    </r>
    <r>
      <rPr>
        <b/>
        <sz val="8"/>
        <color rgb="FF505050"/>
        <rFont val="Fira Sans"/>
        <family val="2"/>
        <charset val="238"/>
      </rPr>
      <t xml:space="preserve"> in persons</t>
    </r>
  </si>
  <si>
    <r>
      <t xml:space="preserve">Kobiety    </t>
    </r>
    <r>
      <rPr>
        <b/>
        <sz val="8"/>
        <color rgb="FF505050"/>
        <rFont val="Fira Sans"/>
        <family val="2"/>
        <charset val="238"/>
      </rPr>
      <t>Women</t>
    </r>
  </si>
  <si>
    <r>
      <t xml:space="preserve">w  odsetkach     </t>
    </r>
    <r>
      <rPr>
        <b/>
        <sz val="8"/>
        <color rgb="FF505050"/>
        <rFont val="Fira Sans"/>
        <family val="2"/>
        <charset val="238"/>
      </rPr>
      <t>in  percent</t>
    </r>
  </si>
  <si>
    <r>
      <t>w  osobach</t>
    </r>
    <r>
      <rPr>
        <b/>
        <sz val="8"/>
        <color rgb="FF00B050"/>
        <rFont val="Fira Sans"/>
        <family val="2"/>
        <charset val="238"/>
      </rPr>
      <t xml:space="preserve">  </t>
    </r>
    <r>
      <rPr>
        <b/>
        <sz val="8"/>
        <rFont val="Fira Sans"/>
        <family val="2"/>
        <charset val="238"/>
      </rPr>
      <t xml:space="preserve"> </t>
    </r>
    <r>
      <rPr>
        <b/>
        <sz val="8"/>
        <color rgb="FF505050"/>
        <rFont val="Fira Sans"/>
        <family val="2"/>
        <charset val="238"/>
      </rPr>
      <t>in persons</t>
    </r>
  </si>
  <si>
    <r>
      <t xml:space="preserve">Ogółem    </t>
    </r>
    <r>
      <rPr>
        <b/>
        <sz val="8"/>
        <color rgb="FF505050"/>
        <rFont val="Fira Sans"/>
        <family val="2"/>
        <charset val="238"/>
      </rPr>
      <t xml:space="preserve"> Total</t>
    </r>
  </si>
  <si>
    <r>
      <t xml:space="preserve">w  odsetkach    </t>
    </r>
    <r>
      <rPr>
        <b/>
        <sz val="8"/>
        <color rgb="FF505050"/>
        <rFont val="Fira Sans"/>
        <family val="2"/>
        <charset val="238"/>
      </rPr>
      <t xml:space="preserve"> in  percent</t>
    </r>
  </si>
  <si>
    <r>
      <t xml:space="preserve">zamieszkali na wsi
</t>
    </r>
    <r>
      <rPr>
        <sz val="8"/>
        <color rgb="FF505050"/>
        <rFont val="Fira Sans"/>
        <family val="2"/>
        <charset val="238"/>
      </rPr>
      <t>living in rural areas</t>
    </r>
  </si>
  <si>
    <r>
      <t xml:space="preserve">Kobiety       </t>
    </r>
    <r>
      <rPr>
        <b/>
        <sz val="8"/>
        <color theme="1" tint="0.499984740745262"/>
        <rFont val="Fira Sans"/>
        <family val="2"/>
        <charset val="238"/>
      </rPr>
      <t>Women</t>
    </r>
  </si>
  <si>
    <r>
      <t xml:space="preserve">w  odsetkach     </t>
    </r>
    <r>
      <rPr>
        <b/>
        <sz val="8"/>
        <color theme="1" tint="0.499984740745262"/>
        <rFont val="Fira Sans"/>
        <family val="2"/>
        <charset val="238"/>
      </rPr>
      <t xml:space="preserve"> </t>
    </r>
    <r>
      <rPr>
        <b/>
        <sz val="8"/>
        <color rgb="FF505050"/>
        <rFont val="Fira Sans"/>
        <family val="2"/>
        <charset val="238"/>
      </rPr>
      <t>in  percent</t>
    </r>
  </si>
  <si>
    <r>
      <t xml:space="preserve">MIESIĄCE
</t>
    </r>
    <r>
      <rPr>
        <sz val="8"/>
        <color rgb="FF505050"/>
        <rFont val="Fira Sans"/>
        <family val="2"/>
        <charset val="238"/>
      </rPr>
      <t>MONTHS</t>
    </r>
  </si>
  <si>
    <r>
      <t xml:space="preserve">  w  osobach    </t>
    </r>
    <r>
      <rPr>
        <b/>
        <sz val="8"/>
        <color rgb="FF505050"/>
        <rFont val="Fira Sans"/>
        <family val="2"/>
        <charset val="238"/>
      </rPr>
      <t xml:space="preserve"> in persons</t>
    </r>
  </si>
  <si>
    <t>a W okresie styczeń - marzec</t>
  </si>
  <si>
    <t>a   From the date of registering with a labour office. See comments to tables item 2, page 21</t>
  </si>
  <si>
    <t>MAKROREGION PÓŁNOCNY</t>
  </si>
  <si>
    <t>MAKROREGION POŁUDNIOWY</t>
  </si>
  <si>
    <t>MAKROREGION PÓŁNOCNO-ZACHODNI</t>
  </si>
  <si>
    <t>MAKROREGION POŁUDNIOWO-ZACHODNI</t>
  </si>
  <si>
    <t>MAKROREGION WSCHODNI</t>
  </si>
  <si>
    <t>a  See methodological notes item 15, page 21</t>
  </si>
  <si>
    <r>
      <t xml:space="preserve">TABL.  1.   ZHARMONIZOWANA STOPA BEZROBOCIA REJESTROWANEGO W KRAJACH UNII EUROPEJSKIEJ </t>
    </r>
    <r>
      <rPr>
        <b/>
        <vertAlign val="superscript"/>
        <sz val="9.5"/>
        <rFont val="Fira Sans SemiBold"/>
        <family val="2"/>
        <charset val="238"/>
      </rPr>
      <t>a</t>
    </r>
  </si>
  <si>
    <t>a  Patrz uwagi metodologiczne pkt. 2, str. 18 oraz uwagi do tablic pkt 5, str. 21</t>
  </si>
  <si>
    <t>a  See methodological notes item  2, page 18 and comments to tables item 5, page 21</t>
  </si>
  <si>
    <t>2026                         01</t>
  </si>
  <si>
    <t>2025                          01</t>
  </si>
  <si>
    <r>
      <t xml:space="preserve">                   HARMONISED REGISTERED UNEMPLOYMENT RATE IN UE COUNTRIES </t>
    </r>
    <r>
      <rPr>
        <b/>
        <vertAlign val="superscript"/>
        <sz val="9.5"/>
        <color rgb="FF777777"/>
        <rFont val="Fira Sans"/>
        <family val="2"/>
        <charset val="238"/>
      </rPr>
      <t>a</t>
    </r>
  </si>
  <si>
    <r>
      <t>Germany</t>
    </r>
    <r>
      <rPr>
        <vertAlign val="superscript"/>
        <sz val="8"/>
        <color rgb="FF777777"/>
        <rFont val="Fira Sans"/>
        <family val="2"/>
        <charset val="238"/>
      </rPr>
      <t xml:space="preserve"> 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</si>
  <si>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COUNTRIES</t>
    </r>
  </si>
  <si>
    <r>
      <t xml:space="preserve">A - analogiczny miesiąc roku
  poprzedniego = 100
</t>
    </r>
    <r>
      <rPr>
        <sz val="8"/>
        <color rgb="FF777777"/>
        <rFont val="Fira Sans"/>
        <family val="2"/>
        <charset val="238"/>
      </rPr>
      <t xml:space="preserve">     </t>
    </r>
    <r>
      <rPr>
        <sz val="8"/>
        <color rgb="FF505050"/>
        <rFont val="Fira Sans"/>
        <family val="2"/>
        <charset val="238"/>
      </rPr>
      <t>corresponding month
     of the previous year = 100</t>
    </r>
    <r>
      <rPr>
        <sz val="8"/>
        <color theme="1" tint="0.499984740745262"/>
        <rFont val="Fira Sans"/>
        <family val="2"/>
        <charset val="238"/>
      </rPr>
      <t xml:space="preserve">
</t>
    </r>
    <r>
      <rPr>
        <sz val="8"/>
        <rFont val="Fira Sans"/>
        <family val="2"/>
        <charset val="238"/>
      </rPr>
      <t xml:space="preserve">
B -  miesiąc poprzedni = 100</t>
    </r>
    <r>
      <rPr>
        <sz val="8"/>
        <color rgb="FF777777"/>
        <rFont val="Fira Sans"/>
        <family val="2"/>
        <charset val="238"/>
      </rPr>
      <t xml:space="preserve">
  previous month = 100</t>
    </r>
  </si>
  <si>
    <r>
      <t xml:space="preserve">Ogółem
</t>
    </r>
    <r>
      <rPr>
        <sz val="8"/>
        <color rgb="FF777777"/>
        <rFont val="Fira Sans"/>
        <family val="2"/>
        <charset val="238"/>
      </rPr>
      <t>Total</t>
    </r>
  </si>
  <si>
    <r>
      <t xml:space="preserve">kobiety
</t>
    </r>
    <r>
      <rPr>
        <sz val="8"/>
        <color rgb="FF777777"/>
        <rFont val="Fira Sans"/>
        <family val="2"/>
        <charset val="238"/>
      </rPr>
      <t>women</t>
    </r>
  </si>
  <si>
    <r>
      <t xml:space="preserve">poprzednio pracujący
</t>
    </r>
    <r>
      <rPr>
        <sz val="8"/>
        <color rgb="FF777777"/>
        <rFont val="Fira Sans"/>
        <family val="2"/>
        <charset val="238"/>
      </rPr>
      <t>previously employed</t>
    </r>
  </si>
  <si>
    <r>
      <t xml:space="preserve">w tym zwolnieni z przyczyn dotyczących zakładów pracy
</t>
    </r>
    <r>
      <rPr>
        <sz val="8"/>
        <color rgb="FF505050"/>
        <rFont val="Fira Sans"/>
        <family val="2"/>
        <charset val="238"/>
      </rPr>
      <t xml:space="preserve">of which </t>
    </r>
    <r>
      <rPr>
        <sz val="8"/>
        <color rgb="FF777777"/>
        <rFont val="Fira Sans"/>
        <family val="2"/>
        <charset val="238"/>
      </rPr>
      <t>terminated for reasons attributable to employing establishments</t>
    </r>
  </si>
  <si>
    <r>
      <t xml:space="preserve">w tym posiadający gospodarstwo rolne
</t>
    </r>
    <r>
      <rPr>
        <sz val="8"/>
        <color rgb="FF777777"/>
        <rFont val="Fira Sans"/>
        <family val="2"/>
        <charset val="238"/>
      </rPr>
      <t>of which unemployed farm owners</t>
    </r>
  </si>
  <si>
    <r>
      <t xml:space="preserve">
w okresie do 12 m-cy od dnia ukończenia nauki
</t>
    </r>
    <r>
      <rPr>
        <sz val="8"/>
        <color rgb="FF777777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</si>
  <si>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05050"/>
        <rFont val="Fira Sans"/>
        <family val="2"/>
        <charset val="238"/>
      </rPr>
      <t xml:space="preserve">without </t>
    </r>
    <r>
      <rPr>
        <sz val="8"/>
        <color rgb="FF777777"/>
        <rFont val="Fira Sans"/>
        <family val="2"/>
        <charset val="238"/>
      </rPr>
      <t>occupational qualifications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</si>
  <si>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777777"/>
        <rFont val="Fira Sans"/>
        <family val="2"/>
        <charset val="238"/>
      </rPr>
      <t>Unemployment rate</t>
    </r>
    <r>
      <rPr>
        <vertAlign val="superscript"/>
        <sz val="8"/>
        <color rgb="FF777777"/>
        <rFont val="Fira Sans"/>
        <family val="2"/>
        <charset val="238"/>
      </rPr>
      <t>a</t>
    </r>
    <r>
      <rPr>
        <sz val="8"/>
        <color rgb="FF777777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</si>
  <si>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777777"/>
        <rFont val="Fira Sans"/>
        <family val="2"/>
        <charset val="238"/>
      </rPr>
      <t>Of  total</t>
    </r>
  </si>
  <si>
    <r>
      <t xml:space="preserve">A - analogiczny miesiąc roku
poprzedniego = 100
</t>
    </r>
    <r>
      <rPr>
        <sz val="8"/>
        <color rgb="FF777777"/>
        <rFont val="Fira Sans"/>
        <family val="2"/>
        <charset val="238"/>
      </rPr>
      <t xml:space="preserve">  corresponding month
   of the previous year = 100</t>
    </r>
    <r>
      <rPr>
        <sz val="8"/>
        <color rgb="FF505050"/>
        <rFont val="Fira Sans"/>
        <family val="2"/>
        <charset val="238"/>
      </rPr>
      <t xml:space="preserve">
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777777"/>
        <rFont val="Fira Sans"/>
        <family val="2"/>
        <charset val="238"/>
      </rPr>
      <t xml:space="preserve">   previous month = 100</t>
    </r>
  </si>
  <si>
    <r>
      <rPr>
        <sz val="8"/>
        <rFont val="Fira Sans"/>
        <family val="2"/>
        <charset val="238"/>
      </rPr>
      <t>Bezrobotni nieposiadający prawa do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 xml:space="preserve"> Unemployed persons not eligible for the unemployment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</si>
  <si>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total</t>
    </r>
  </si>
  <si>
    <r>
      <t xml:space="preserve">w tym kobiety
</t>
    </r>
    <r>
      <rPr>
        <sz val="8"/>
        <color rgb="FF777777"/>
        <rFont val="Fira Sans"/>
        <family val="2"/>
        <charset val="238"/>
      </rPr>
      <t>of which women</t>
    </r>
  </si>
  <si>
    <r>
      <t xml:space="preserve">w tym zwolnieni z przyczyn dotyczących zakładów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777777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</si>
  <si>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777777"/>
        <rFont val="Fira Sans"/>
        <family val="2"/>
        <charset val="238"/>
      </rPr>
      <t>living in rural areas</t>
    </r>
  </si>
  <si>
    <t xml:space="preserve">                     DISABLED PERSONS REGISTERED WITH LABOUR OFFICES</t>
  </si>
  <si>
    <r>
      <t xml:space="preserve">MIESIĄCE
</t>
    </r>
    <r>
      <rPr>
        <sz val="8"/>
        <color rgb="FF777777"/>
        <rFont val="Fira Sans"/>
        <family val="2"/>
        <charset val="238"/>
      </rPr>
      <t>MONTHS</t>
    </r>
  </si>
  <si>
    <r>
      <t xml:space="preserve">A - analogiczny miesiąc roku
     poprzedniego = 100
</t>
    </r>
    <r>
      <rPr>
        <sz val="8"/>
        <color theme="1" tint="0.499984740745262"/>
        <rFont val="Fira Sans"/>
        <family val="2"/>
        <charset val="238"/>
      </rPr>
      <t xml:space="preserve">   </t>
    </r>
    <r>
      <rPr>
        <sz val="8"/>
        <color rgb="FF777777"/>
        <rFont val="Fira Sans"/>
        <family val="2"/>
        <charset val="238"/>
      </rPr>
      <t xml:space="preserve">  corresponding month
     of the previous year = 100</t>
    </r>
    <r>
      <rPr>
        <sz val="8"/>
        <color theme="1" tint="0.499984740745262"/>
        <rFont val="Fira Sans"/>
        <family val="2"/>
        <charset val="238"/>
      </rPr>
      <t xml:space="preserve">
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05050"/>
        <rFont val="Fira Sans"/>
        <family val="2"/>
        <charset val="238"/>
      </rPr>
      <t xml:space="preserve">    </t>
    </r>
    <r>
      <rPr>
        <sz val="8"/>
        <color rgb="FF777777"/>
        <rFont val="Fira Sans"/>
        <family val="2"/>
        <charset val="238"/>
      </rPr>
      <t xml:space="preserve">   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</si>
  <si>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Unemployed disabled persons</t>
    </r>
  </si>
  <si>
    <r>
      <t xml:space="preserve">ogółem
</t>
    </r>
    <r>
      <rPr>
        <sz val="8"/>
        <color rgb="FF777777"/>
        <rFont val="Fira Sans"/>
        <family val="2"/>
        <charset val="238"/>
      </rPr>
      <t>total</t>
    </r>
  </si>
  <si>
    <r>
      <t xml:space="preserve">nieposiadający prawa do zasiłku
</t>
    </r>
    <r>
      <rPr>
        <sz val="8"/>
        <color rgb="FF777777"/>
        <rFont val="Fira Sans"/>
        <family val="2"/>
        <charset val="238"/>
      </rPr>
      <t>not eligible for the unemployment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</si>
  <si>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Number of job offers for disabled persons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</si>
  <si>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777777"/>
        <rFont val="Fira Sans"/>
        <family val="2"/>
        <charset val="238"/>
      </rPr>
      <t>Persons not in employment seeking a job in thousands</t>
    </r>
  </si>
  <si>
    <r>
      <t xml:space="preserve">LATA  
MIESIĄCE
</t>
    </r>
    <r>
      <rPr>
        <sz val="8"/>
        <color rgb="FF777777"/>
        <rFont val="Fira Sans"/>
        <family val="2"/>
        <charset val="238"/>
      </rPr>
      <t>YEARS 
MONTHS</t>
    </r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</si>
  <si>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Unemployed persons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</si>
  <si>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t xml:space="preserve">w tym powracający do rejestracji po raz kolejny
</t>
    </r>
    <r>
      <rPr>
        <sz val="8"/>
        <color rgb="FF777777"/>
        <rFont val="Fira Sans"/>
        <family val="2"/>
        <charset val="238"/>
      </rPr>
      <t>of which reentrants to unemployment registers</t>
    </r>
  </si>
  <si>
    <r>
      <t xml:space="preserve">Napływ  </t>
    </r>
    <r>
      <rPr>
        <sz val="8"/>
        <color rgb="FF777777"/>
        <rFont val="Fira Sans"/>
        <family val="2"/>
        <charset val="238"/>
      </rPr>
      <t xml:space="preserve"> Inflow</t>
    </r>
  </si>
  <si>
    <r>
      <t xml:space="preserve">Odpływ  </t>
    </r>
    <r>
      <rPr>
        <sz val="8"/>
        <color rgb="FF777777"/>
        <rFont val="Fira Sans"/>
        <family val="2"/>
        <charset val="238"/>
      </rPr>
      <t>Outflow</t>
    </r>
  </si>
  <si>
    <r>
      <t xml:space="preserve">w tym bezrobotni, którzy podjęli pracę
</t>
    </r>
    <r>
      <rPr>
        <sz val="8"/>
        <color rgb="FF777777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</si>
  <si>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777777"/>
        <rFont val="Fira Sans"/>
        <family val="2"/>
        <charset val="238"/>
      </rPr>
      <t>Increase / decrease in the number of unemployed persons as compared with the previous period</t>
    </r>
  </si>
  <si>
    <r>
      <t xml:space="preserve">Ogółem     </t>
    </r>
    <r>
      <rPr>
        <b/>
        <sz val="8"/>
        <color rgb="FF777777"/>
        <rFont val="Fira Sans"/>
        <family val="2"/>
        <charset val="238"/>
      </rPr>
      <t>Total</t>
    </r>
  </si>
  <si>
    <r>
      <t xml:space="preserve">Kobiety       </t>
    </r>
    <r>
      <rPr>
        <b/>
        <sz val="8"/>
        <color rgb="FF777777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</si>
  <si>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777777"/>
        <rFont val="Fira Sans"/>
        <family val="2"/>
        <charset val="238"/>
      </rPr>
      <t>previously not employed</t>
    </r>
  </si>
  <si>
    <r>
      <t xml:space="preserve">w okresie do 12 m-cy od dnia ukończenia nauki
</t>
    </r>
    <r>
      <rPr>
        <sz val="8"/>
        <color rgb="FF777777"/>
        <rFont val="Fira Sans"/>
        <family val="2"/>
        <charset val="238"/>
      </rPr>
      <t>within a period of up to 12 months from the date of completion of education</t>
    </r>
  </si>
  <si>
    <r>
      <t xml:space="preserve">zwolnieni z przyczyn dotyczących zakładów pracy
</t>
    </r>
    <r>
      <rPr>
        <sz val="8"/>
        <color rgb="FF777777"/>
        <rFont val="Fira Sans"/>
        <family val="2"/>
        <charset val="238"/>
      </rPr>
      <t>terminated for reasons attributable to employing establishments</t>
    </r>
  </si>
  <si>
    <r>
      <t xml:space="preserve">Z  ogółem      </t>
    </r>
    <r>
      <rPr>
        <sz val="8"/>
        <color rgb="FF777777"/>
        <rFont val="Fira Sans"/>
        <family val="2"/>
        <charset val="238"/>
      </rPr>
      <t>Of  total</t>
    </r>
  </si>
  <si>
    <t xml:space="preserve">                    UNEMPLOYED PERSONS DEREGISTERED FROM REGISTERS OF LABOUR OFFICES BY REASON</t>
  </si>
  <si>
    <r>
      <t xml:space="preserve">podjęli pracę
</t>
    </r>
    <r>
      <rPr>
        <sz val="8"/>
        <color rgb="FF777777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</si>
  <si>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777777"/>
        <rFont val="Fira Sans"/>
        <family val="2"/>
        <charset val="238"/>
      </rPr>
      <t>started training or traineeship</t>
    </r>
  </si>
  <si>
    <r>
      <t xml:space="preserve">nieutrzymywanie kontaktu z PUP co najmniej raz na 90 dni        
</t>
    </r>
    <r>
      <rPr>
        <sz val="8"/>
        <color rgb="FF777777"/>
        <rFont val="Fira Sans"/>
        <family val="2"/>
        <charset val="238"/>
      </rPr>
      <t>failed to maintain contact with the powiat labour office at least once every 90 days</t>
    </r>
  </si>
  <si>
    <r>
      <t xml:space="preserve">dobrowolnie zrezygnowali ze statusu bezrobotnego
</t>
    </r>
    <r>
      <rPr>
        <sz val="8"/>
        <color rgb="FF777777"/>
        <rFont val="Fira Sans"/>
        <family val="2"/>
        <charset val="238"/>
      </rPr>
      <t>voluntarily resigned from the status of an unemployed person</t>
    </r>
  </si>
  <si>
    <r>
      <t xml:space="preserve">nabyli prawo do emerytury, renty
</t>
    </r>
    <r>
      <rPr>
        <sz val="8"/>
        <color rgb="FF777777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</si>
  <si>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777777"/>
        <rFont val="Fira Sans"/>
        <family val="2"/>
        <charset val="238"/>
      </rPr>
      <t>other reasons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</si>
  <si>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Of  total</t>
    </r>
  </si>
  <si>
    <r>
      <rPr>
        <b/>
        <sz val="8"/>
        <rFont val="Fira Sans"/>
        <family val="2"/>
        <charset val="238"/>
      </rPr>
      <t>Ogółem</t>
    </r>
    <r>
      <rPr>
        <b/>
        <sz val="8"/>
        <color rgb="FF00B050"/>
        <rFont val="Fira Sans"/>
        <family val="2"/>
        <charset val="238"/>
      </rPr>
      <t xml:space="preserve">    </t>
    </r>
    <r>
      <rPr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Total</t>
    </r>
  </si>
  <si>
    <r>
      <rPr>
        <b/>
        <sz val="8"/>
        <rFont val="Fira Sans"/>
        <family val="2"/>
        <charset val="238"/>
      </rPr>
      <t>Kobiety</t>
    </r>
    <r>
      <rPr>
        <sz val="8"/>
        <rFont val="Fira Sans"/>
        <family val="2"/>
        <charset val="238"/>
      </rPr>
      <t xml:space="preserve">     </t>
    </r>
    <r>
      <rPr>
        <b/>
        <sz val="8"/>
        <color rgb="FF777777"/>
        <rFont val="Fira Sans"/>
        <family val="2"/>
        <charset val="238"/>
      </rPr>
      <t>Women</t>
    </r>
  </si>
  <si>
    <r>
      <t xml:space="preserve">w  odsetkach     </t>
    </r>
    <r>
      <rPr>
        <b/>
        <sz val="8"/>
        <color rgb="FF777777"/>
        <rFont val="Fira Sans"/>
        <family val="2"/>
        <charset val="238"/>
      </rPr>
      <t>in  percent</t>
    </r>
  </si>
  <si>
    <r>
      <t xml:space="preserve">Ogółem      </t>
    </r>
    <r>
      <rPr>
        <b/>
        <sz val="8"/>
        <color rgb="FF777777"/>
        <rFont val="Fira Sans"/>
        <family val="2"/>
        <charset val="238"/>
      </rPr>
      <t>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</si>
  <si>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Took up work</t>
    </r>
  </si>
  <si>
    <r>
      <t xml:space="preserve">LATA 
MIESIĄCE
</t>
    </r>
    <r>
      <rPr>
        <sz val="8"/>
        <color rgb="FF777777"/>
        <rFont val="Fira Sans"/>
        <family val="2"/>
        <charset val="238"/>
      </rPr>
      <t>YEARS 
MONTHS</t>
    </r>
  </si>
  <si>
    <r>
      <t xml:space="preserve">niesubsydiowaną </t>
    </r>
    <r>
      <rPr>
        <sz val="8"/>
        <color rgb="FF777777"/>
        <rFont val="Fira Sans"/>
        <family val="2"/>
        <charset val="238"/>
      </rPr>
      <t>unsubsidised work</t>
    </r>
  </si>
  <si>
    <r>
      <t xml:space="preserve">w tym sezonową 
</t>
    </r>
    <r>
      <rPr>
        <sz val="8"/>
        <color rgb="FF777777"/>
        <rFont val="Fira Sans"/>
        <family val="2"/>
        <charset val="238"/>
      </rPr>
      <t>including seasonal work</t>
    </r>
  </si>
  <si>
    <r>
      <rPr>
        <sz val="8"/>
        <rFont val="Fira Sans"/>
        <family val="2"/>
        <charset val="238"/>
      </rPr>
      <t>subsydiowaną</t>
    </r>
    <r>
      <rPr>
        <sz val="8"/>
        <color theme="1" tint="0.499984740745262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subsidised work</t>
    </r>
  </si>
  <si>
    <r>
      <t xml:space="preserve">w tym prace interwencyjne
</t>
    </r>
    <r>
      <rPr>
        <sz val="8"/>
        <color rgb="FF777777"/>
        <rFont val="Fira Sans"/>
        <family val="2"/>
        <charset val="238"/>
      </rPr>
      <t>including intervention works</t>
    </r>
  </si>
  <si>
    <r>
      <t xml:space="preserve">w tym roboty publiczne
</t>
    </r>
    <r>
      <rPr>
        <sz val="8"/>
        <color rgb="FF777777"/>
        <rFont val="Fira Sans"/>
        <family val="2"/>
        <charset val="238"/>
      </rPr>
      <t>including public works</t>
    </r>
  </si>
  <si>
    <r>
      <rPr>
        <sz val="8"/>
        <rFont val="Fira Sans"/>
        <family val="2"/>
        <charset val="238"/>
      </rPr>
      <t xml:space="preserve"> podjęcie działalności gospodarczej</t>
    </r>
    <r>
      <rPr>
        <sz val="8"/>
        <color theme="1" tint="0.499984740745262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 xml:space="preserve"> 
took up business activities</t>
    </r>
  </si>
  <si>
    <r>
      <rPr>
        <b/>
        <sz val="8"/>
        <rFont val="Fira Sans"/>
        <family val="2"/>
        <charset val="238"/>
      </rPr>
      <t xml:space="preserve">w osobach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 xml:space="preserve">in persons </t>
    </r>
  </si>
  <si>
    <r>
      <rPr>
        <b/>
        <sz val="8"/>
        <rFont val="Fira Sans"/>
        <family val="2"/>
        <charset val="238"/>
      </rPr>
      <t xml:space="preserve"> w osobach     </t>
    </r>
    <r>
      <rPr>
        <b/>
        <sz val="8"/>
        <color rgb="FF777777"/>
        <rFont val="Fira Sans"/>
        <family val="2"/>
        <charset val="238"/>
      </rPr>
      <t>in persons</t>
    </r>
  </si>
  <si>
    <r>
      <rPr>
        <b/>
        <sz val="8"/>
        <rFont val="Fira Sans"/>
        <family val="2"/>
        <charset val="238"/>
      </rPr>
      <t xml:space="preserve">     w  osobach </t>
    </r>
    <r>
      <rPr>
        <b/>
        <sz val="8"/>
        <color rgb="FF00B050"/>
        <rFont val="Fira Sans"/>
        <family val="2"/>
        <charset val="238"/>
      </rPr>
      <t xml:space="preserve">    </t>
    </r>
    <r>
      <rPr>
        <b/>
        <sz val="8"/>
        <color rgb="FF777777"/>
        <rFont val="Fira Sans"/>
        <family val="2"/>
        <charset val="238"/>
      </rPr>
      <t>in persons</t>
    </r>
  </si>
  <si>
    <r>
      <rPr>
        <b/>
        <sz val="8"/>
        <rFont val="Fira Sans"/>
        <family val="2"/>
        <charset val="238"/>
      </rPr>
      <t xml:space="preserve">   w  osobach    </t>
    </r>
    <r>
      <rPr>
        <b/>
        <sz val="8"/>
        <color rgb="FF777777"/>
        <rFont val="Fira Sans"/>
        <family val="2"/>
        <charset val="238"/>
      </rPr>
      <t xml:space="preserve"> in  persons</t>
    </r>
  </si>
  <si>
    <r>
      <rPr>
        <b/>
        <sz val="8"/>
        <rFont val="Fira Sans"/>
        <family val="2"/>
        <charset val="238"/>
      </rPr>
      <t xml:space="preserve">  w  osobach    </t>
    </r>
    <r>
      <rPr>
        <b/>
        <sz val="8"/>
        <color rgb="FF505050"/>
        <rFont val="Fira Sans"/>
        <family val="2"/>
        <charset val="238"/>
      </rPr>
      <t xml:space="preserve"> in  persons</t>
    </r>
  </si>
  <si>
    <r>
      <t xml:space="preserve">Bezrobotni   zarejestrowani       </t>
    </r>
    <r>
      <rPr>
        <sz val="8"/>
        <color rgb="FF505050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Registered  unemployed  persons</t>
    </r>
  </si>
  <si>
    <r>
      <t xml:space="preserve">w wieku
</t>
    </r>
    <r>
      <rPr>
        <sz val="8"/>
        <color rgb="FF777777"/>
        <rFont val="Fira Sans"/>
        <family val="2"/>
        <charset val="238"/>
      </rPr>
      <t>aged</t>
    </r>
  </si>
  <si>
    <r>
      <t xml:space="preserve">do 25. roku życia
</t>
    </r>
    <r>
      <rPr>
        <sz val="8"/>
        <color rgb="FF777777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</si>
  <si>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777777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</si>
  <si>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777777"/>
        <rFont val="Fira Sans"/>
        <family val="2"/>
        <charset val="238"/>
      </rPr>
      <t>over 50 years of age</t>
    </r>
  </si>
  <si>
    <r>
      <t xml:space="preserve">długotrwale bezrobotni
</t>
    </r>
    <r>
      <rPr>
        <sz val="8"/>
        <color rgb="FF777777"/>
        <rFont val="Fira Sans"/>
        <family val="2"/>
        <charset val="238"/>
      </rPr>
      <t>long-term unemployed</t>
    </r>
  </si>
  <si>
    <r>
      <t xml:space="preserve">bez kwalifikacji zawodowych </t>
    </r>
    <r>
      <rPr>
        <sz val="8"/>
        <color rgb="FF777777"/>
        <rFont val="Fira Sans"/>
        <family val="2"/>
        <charset val="238"/>
      </rPr>
      <t>without occupational qualifications</t>
    </r>
  </si>
  <si>
    <r>
      <t xml:space="preserve">niepełnosprawni </t>
    </r>
    <r>
      <rPr>
        <sz val="8"/>
        <color rgb="FF777777"/>
        <rFont val="Fira Sans"/>
        <family val="2"/>
        <charset val="238"/>
      </rPr>
      <t>disabled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</si>
  <si>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By level of education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</si>
  <si>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t xml:space="preserve">W  wieku
</t>
    </r>
    <r>
      <rPr>
        <sz val="8"/>
        <color rgb="FF777777"/>
        <rFont val="Fira Sans"/>
        <family val="2"/>
        <charset val="238"/>
      </rPr>
      <t>Aged</t>
    </r>
  </si>
  <si>
    <r>
      <t xml:space="preserve">wyższym
</t>
    </r>
    <r>
      <rPr>
        <sz val="8"/>
        <color rgb="FF777777"/>
        <rFont val="Fira Sans"/>
        <family val="2"/>
        <charset val="238"/>
      </rPr>
      <t>tertiary</t>
    </r>
  </si>
  <si>
    <r>
      <t xml:space="preserve">policealnym oraz średnim zawodowym/
branżowym
</t>
    </r>
    <r>
      <rPr>
        <sz val="8"/>
        <color rgb="FF777777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</si>
  <si>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777777"/>
        <rFont val="Fira Sans"/>
        <family val="2"/>
        <charset val="238"/>
      </rPr>
      <t>general secondary</t>
    </r>
  </si>
  <si>
    <r>
      <t xml:space="preserve">zasadniczym zawodowym/
branżowym
</t>
    </r>
    <r>
      <rPr>
        <sz val="8"/>
        <color rgb="FF777777"/>
        <rFont val="Fira Sans"/>
        <family val="2"/>
        <charset val="238"/>
      </rPr>
      <t>basic vocational or basic sectoral vocational</t>
    </r>
  </si>
  <si>
    <r>
      <t xml:space="preserve">gimnazjalnym podstawowym i niepełnym podstawowym
</t>
    </r>
    <r>
      <rPr>
        <sz val="8"/>
        <color rgb="FF777777"/>
        <rFont val="Fira Sans"/>
        <family val="2"/>
        <charset val="238"/>
      </rPr>
      <t>lower secondary, primary and incomplete primary</t>
    </r>
  </si>
  <si>
    <r>
      <t xml:space="preserve">24 lata i mniej
</t>
    </r>
    <r>
      <rPr>
        <sz val="8"/>
        <color rgb="FF777777"/>
        <rFont val="Fira Sans"/>
        <family val="2"/>
        <charset val="238"/>
      </rPr>
      <t>24 years or under</t>
    </r>
  </si>
  <si>
    <r>
      <t xml:space="preserve">55 lat i więcej
</t>
    </r>
    <r>
      <rPr>
        <sz val="8"/>
        <color rgb="FF777777"/>
        <rFont val="Fira Sans"/>
        <family val="2"/>
        <charset val="238"/>
      </rPr>
      <t>55 years or over</t>
    </r>
  </si>
  <si>
    <r>
      <t xml:space="preserve">w  osobach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in persons</t>
    </r>
  </si>
  <si>
    <r>
      <t xml:space="preserve">Ogółem 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Total</t>
    </r>
  </si>
  <si>
    <r>
      <t xml:space="preserve">Kobiety     </t>
    </r>
    <r>
      <rPr>
        <b/>
        <sz val="8"/>
        <color rgb="FF777777"/>
        <rFont val="Fira Sans"/>
        <family val="2"/>
        <charset val="238"/>
      </rPr>
      <t>Women</t>
    </r>
  </si>
  <si>
    <r>
      <t xml:space="preserve">w  odsetkach     </t>
    </r>
    <r>
      <rPr>
        <b/>
        <sz val="8"/>
        <color rgb="FF777777"/>
        <rFont val="Fira Sans"/>
        <family val="2"/>
        <charset val="238"/>
      </rPr>
      <t xml:space="preserve"> in percent </t>
    </r>
  </si>
  <si>
    <r>
      <t xml:space="preserve">Ogółem     </t>
    </r>
    <r>
      <rPr>
        <b/>
        <sz val="8"/>
        <color rgb="FF777777"/>
        <rFont val="Fira Sans"/>
        <family val="2"/>
        <charset val="238"/>
      </rPr>
      <t xml:space="preserve"> 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</si>
  <si>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By duration of unemployment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</si>
  <si>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rPr>
        <sz val="8"/>
        <color theme="1"/>
        <rFont val="Fira Sans"/>
        <family val="2"/>
        <charset val="238"/>
      </rPr>
      <t xml:space="preserve">LATA  
MIESIĄCE
</t>
    </r>
    <r>
      <rPr>
        <sz val="8"/>
        <color rgb="FF777777"/>
        <rFont val="Fira Sans"/>
        <family val="2"/>
        <charset val="238"/>
      </rPr>
      <t>YEARS 
MONTHS</t>
    </r>
  </si>
  <si>
    <r>
      <t xml:space="preserve">do 1 miesiąca
</t>
    </r>
    <r>
      <rPr>
        <sz val="8"/>
        <color rgb="FF777777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</si>
  <si>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777777"/>
        <rFont val="Fira Sans"/>
        <family val="2"/>
        <charset val="238"/>
      </rPr>
      <t>more than 24 months</t>
    </r>
  </si>
  <si>
    <r>
      <t xml:space="preserve"> w osobach    </t>
    </r>
    <r>
      <rPr>
        <b/>
        <sz val="8"/>
        <color rgb="FF777777"/>
        <rFont val="Fira Sans"/>
        <family val="2"/>
        <charset val="238"/>
      </rPr>
      <t xml:space="preserve"> in persons</t>
    </r>
  </si>
  <si>
    <r>
      <t xml:space="preserve">w  odsetkach    </t>
    </r>
    <r>
      <rPr>
        <b/>
        <sz val="8"/>
        <color rgb="FF777777"/>
        <rFont val="Fira Sans"/>
        <family val="2"/>
        <charset val="238"/>
      </rPr>
      <t xml:space="preserve">in percent </t>
    </r>
  </si>
  <si>
    <r>
      <t xml:space="preserve">Ogółem   </t>
    </r>
    <r>
      <rPr>
        <sz val="8"/>
        <color theme="1" tint="0.499984740745262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Total</t>
    </r>
  </si>
  <si>
    <r>
      <t xml:space="preserve">do 1 roku
</t>
    </r>
    <r>
      <rPr>
        <sz val="8"/>
        <color rgb="FF777777"/>
        <rFont val="Fira Sans"/>
        <family val="2"/>
        <charset val="238"/>
      </rPr>
      <t>up to 1 year</t>
    </r>
  </si>
  <si>
    <r>
      <rPr>
        <sz val="8"/>
        <color theme="1"/>
        <rFont val="Fira Sans"/>
        <family val="2"/>
        <charset val="238"/>
      </rPr>
      <t>Według stażu pracy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By work seniority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</si>
  <si>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t xml:space="preserve">powyżej 30 lat
</t>
    </r>
    <r>
      <rPr>
        <sz val="8"/>
        <color rgb="FF777777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</si>
  <si>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777777"/>
        <rFont val="Fira Sans"/>
        <family val="2"/>
        <charset val="238"/>
      </rPr>
      <t>No work seniority</t>
    </r>
  </si>
  <si>
    <r>
      <t xml:space="preserve"> w osobach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in persons</t>
    </r>
  </si>
  <si>
    <r>
      <t xml:space="preserve">Kobiety 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Women</t>
    </r>
  </si>
  <si>
    <r>
      <t xml:space="preserve">MAKROREGIONY
REGIONY
</t>
    </r>
    <r>
      <rPr>
        <sz val="8"/>
        <color rgb="FF777777"/>
        <rFont val="Fira Sans"/>
        <family val="2"/>
        <charset val="238"/>
      </rPr>
      <t>MACROREGIONS
REGIONS</t>
    </r>
  </si>
  <si>
    <r>
      <t xml:space="preserve">nieposiadający prawa do zasiłku
</t>
    </r>
    <r>
      <rPr>
        <sz val="8"/>
        <color rgb="FF777777"/>
        <rFont val="Fira Sans"/>
        <family val="2"/>
        <charset val="238"/>
      </rPr>
      <t>unemployed persons not eligible for the unemployment benefit</t>
    </r>
  </si>
  <si>
    <r>
      <t xml:space="preserve">bez doświadczenia zawodowego
</t>
    </r>
    <r>
      <rPr>
        <sz val="8"/>
        <color rgb="FF777777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</si>
  <si>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777777"/>
        <rFont val="Fira Sans"/>
        <family val="2"/>
        <charset val="238"/>
      </rPr>
      <t>women who did not take up employment after giving birth</t>
    </r>
  </si>
  <si>
    <r>
      <rPr>
        <sz val="8"/>
        <rFont val="Fira Sans"/>
        <family val="2"/>
        <charset val="238"/>
      </rPr>
      <t>Stopa bezrobocia</t>
    </r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 xml:space="preserve">
w  %
</t>
    </r>
    <r>
      <rPr>
        <sz val="8"/>
        <color rgb="FF777777"/>
        <rFont val="Fira Sans"/>
        <family val="2"/>
        <charset val="238"/>
      </rPr>
      <t>Unemployment rate</t>
    </r>
    <r>
      <rPr>
        <vertAlign val="superscript"/>
        <sz val="8"/>
        <color rgb="FF777777"/>
        <rFont val="Fira Sans"/>
        <family val="2"/>
        <charset val="238"/>
      </rPr>
      <t>a</t>
    </r>
    <r>
      <rPr>
        <sz val="8"/>
        <color rgb="FF777777"/>
        <rFont val="Fira Sans"/>
        <family val="2"/>
        <charset val="238"/>
      </rPr>
      <t xml:space="preserve"> in % </t>
    </r>
  </si>
  <si>
    <r>
      <t xml:space="preserve">z ogółem      </t>
    </r>
    <r>
      <rPr>
        <sz val="8"/>
        <color rgb="FF777777"/>
        <rFont val="Fira Sans"/>
        <family val="2"/>
        <charset val="238"/>
      </rPr>
      <t>of  total</t>
    </r>
  </si>
  <si>
    <r>
      <t xml:space="preserve">w osobach     </t>
    </r>
    <r>
      <rPr>
        <b/>
        <sz val="8"/>
        <color rgb="FF777777"/>
        <rFont val="Fira Sans"/>
        <family val="2"/>
        <charset val="238"/>
      </rPr>
      <t>in persons</t>
    </r>
  </si>
  <si>
    <r>
      <t xml:space="preserve">Nieposiadający prawa do zasiłku
</t>
    </r>
    <r>
      <rPr>
        <sz val="8"/>
        <color rgb="FF777777"/>
        <rFont val="Fira Sans"/>
        <family val="2"/>
        <charset val="238"/>
      </rPr>
      <t>Unemployed persons not eligible for the unemployment benefit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</si>
  <si>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</si>
  <si>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 xml:space="preserve">Persons deregistered from unemployment registers 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</si>
  <si>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t xml:space="preserve">w tym podjęli pracę
</t>
    </r>
    <r>
      <rPr>
        <sz val="8"/>
        <color rgb="FF777777"/>
        <rFont val="Fira Sans"/>
        <family val="2"/>
        <charset val="238"/>
      </rPr>
      <t>of which those who took up work</t>
    </r>
  </si>
  <si>
    <r>
      <t xml:space="preserve">WOJEWÓDZTWA
</t>
    </r>
    <r>
      <rPr>
        <sz val="8"/>
        <color rgb="FF777777"/>
        <rFont val="Fira Sans"/>
        <family val="2"/>
        <charset val="238"/>
      </rPr>
      <t>VOIVODSHIPS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</si>
  <si>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777777"/>
        <rFont val="Fira Sans"/>
        <family val="2"/>
        <charset val="238"/>
      </rPr>
      <t>By level of education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</si>
  <si>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t xml:space="preserve">gimnazjalnym podstawowym 
i niepełnym podstawowym
</t>
    </r>
    <r>
      <rPr>
        <sz val="8"/>
        <color rgb="FF777777"/>
        <rFont val="Fira Sans"/>
        <family val="2"/>
        <charset val="238"/>
      </rPr>
      <t>lower secondary, primary and incomplete primary</t>
    </r>
  </si>
  <si>
    <r>
      <rPr>
        <b/>
        <sz val="8"/>
        <rFont val="Fira Sans"/>
        <family val="2"/>
        <charset val="238"/>
      </rPr>
      <t>w osobach</t>
    </r>
    <r>
      <rPr>
        <b/>
        <sz val="8"/>
        <color rgb="FF00B050"/>
        <rFont val="Fira Sans"/>
        <family val="2"/>
        <charset val="238"/>
      </rPr>
      <t xml:space="preserve"> 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in persons</t>
    </r>
  </si>
  <si>
    <r>
      <t xml:space="preserve">W  wieku    </t>
    </r>
    <r>
      <rPr>
        <sz val="8"/>
        <color rgb="FF505050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Aged</t>
    </r>
  </si>
  <si>
    <r>
      <t xml:space="preserve"> w osobach</t>
    </r>
    <r>
      <rPr>
        <b/>
        <sz val="8"/>
        <color theme="0" tint="-0.499984740745262"/>
        <rFont val="Fira Sans"/>
        <family val="2"/>
        <charset val="238"/>
      </rPr>
      <t xml:space="preserve">    </t>
    </r>
    <r>
      <rPr>
        <b/>
        <sz val="8"/>
        <color rgb="FF777777"/>
        <rFont val="Fira Sans"/>
        <family val="2"/>
        <charset val="238"/>
      </rPr>
      <t xml:space="preserve"> in persons</t>
    </r>
  </si>
  <si>
    <r>
      <t xml:space="preserve">powyżej 24 miesięcy
</t>
    </r>
    <r>
      <rPr>
        <sz val="8"/>
        <color rgb="FF777777"/>
        <rFont val="Fira Sans"/>
        <family val="2"/>
        <charset val="238"/>
      </rPr>
      <t>more than 24 months</t>
    </r>
  </si>
  <si>
    <r>
      <t xml:space="preserve">1 rok i mniej
</t>
    </r>
    <r>
      <rPr>
        <sz val="8"/>
        <color rgb="FF777777"/>
        <rFont val="Fira Sans"/>
        <family val="2"/>
        <charset val="238"/>
      </rPr>
      <t>up to 1 year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</si>
  <si>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rgb="FF505050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By  work seniority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</si>
  <si>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rPr>
        <b/>
        <sz val="8"/>
        <rFont val="Fira Sans"/>
        <family val="2"/>
        <charset val="238"/>
      </rPr>
      <t>w osobach</t>
    </r>
    <r>
      <rPr>
        <b/>
        <sz val="8"/>
        <color theme="0" tint="-0.499984740745262"/>
        <rFont val="Fira Sans"/>
        <family val="2"/>
        <charset val="238"/>
      </rPr>
      <t xml:space="preserve">      </t>
    </r>
    <r>
      <rPr>
        <b/>
        <sz val="8"/>
        <color rgb="FF777777"/>
        <rFont val="Fira Sans"/>
        <family val="2"/>
        <charset val="238"/>
      </rPr>
      <t>in persons</t>
    </r>
  </si>
  <si>
    <r>
      <t xml:space="preserve">Bezrobotni zarejestrowani        </t>
    </r>
    <r>
      <rPr>
        <sz val="8"/>
        <color rgb="FF777777"/>
        <rFont val="Fira Sans"/>
        <family val="2"/>
        <charset val="238"/>
      </rPr>
      <t>Registered unemployed persons</t>
    </r>
  </si>
  <si>
    <r>
      <t xml:space="preserve">w wieku     
</t>
    </r>
    <r>
      <rPr>
        <sz val="8"/>
        <color rgb="FF777777"/>
        <rFont val="Fira Sans"/>
        <family val="2"/>
        <charset val="238"/>
      </rPr>
      <t>aged</t>
    </r>
  </si>
  <si>
    <r>
      <t xml:space="preserve">powyżej 50. roku życia
</t>
    </r>
    <r>
      <rPr>
        <sz val="8"/>
        <color rgb="FF777777"/>
        <rFont val="Fira Sans"/>
        <family val="2"/>
        <charset val="238"/>
      </rPr>
      <t>over 50 years</t>
    </r>
    <r>
      <rPr>
        <sz val="8"/>
        <color rgb="FF505050"/>
        <rFont val="Fira Sans"/>
        <family val="2"/>
        <charset val="238"/>
      </rPr>
      <t xml:space="preserve"> of age</t>
    </r>
  </si>
  <si>
    <r>
      <t xml:space="preserve">długotrwale bezrobotne
</t>
    </r>
    <r>
      <rPr>
        <sz val="8"/>
        <color rgb="FF777777"/>
        <rFont val="Fira Sans"/>
        <family val="2"/>
        <charset val="238"/>
      </rPr>
      <t>long-term unemployed</t>
    </r>
  </si>
  <si>
    <r>
      <t xml:space="preserve">niepełnosprawni
</t>
    </r>
    <r>
      <rPr>
        <sz val="8"/>
        <color rgb="FF777777"/>
        <rFont val="Fira Sans"/>
        <family val="2"/>
        <charset val="238"/>
      </rPr>
      <t>disabled persons</t>
    </r>
  </si>
  <si>
    <r>
      <rPr>
        <sz val="8"/>
        <rFont val="Fira Sans"/>
        <family val="2"/>
        <charset val="238"/>
      </rPr>
      <t>samotnie wychowujący co najmniej jedno dziecko</t>
    </r>
    <r>
      <rPr>
        <sz val="8"/>
        <color rgb="FFFF0000"/>
        <rFont val="Fira Sans"/>
        <family val="2"/>
        <charset val="238"/>
      </rPr>
      <t xml:space="preserve">        
</t>
    </r>
    <r>
      <rPr>
        <sz val="8"/>
        <color rgb="FF777777"/>
        <rFont val="Fira Sans"/>
        <family val="2"/>
        <charset val="238"/>
      </rPr>
      <t>raising at least one child on their own</t>
    </r>
  </si>
  <si>
    <r>
      <t xml:space="preserve">Oferty pracy     </t>
    </r>
    <r>
      <rPr>
        <sz val="8"/>
        <color rgb="FF777777"/>
        <rFont val="Fira Sans"/>
        <family val="2"/>
        <charset val="238"/>
      </rPr>
      <t xml:space="preserve"> Job  offers</t>
    </r>
  </si>
  <si>
    <r>
      <t xml:space="preserve">staże
</t>
    </r>
    <r>
      <rPr>
        <sz val="8"/>
        <color rgb="FF777777"/>
        <rFont val="Fira Sans"/>
        <family val="2"/>
        <charset val="238"/>
      </rPr>
      <t>traineeships</t>
    </r>
  </si>
  <si>
    <r>
      <t xml:space="preserve">z ogółem     </t>
    </r>
    <r>
      <rPr>
        <sz val="8"/>
        <color rgb="FF777777"/>
        <rFont val="Fira Sans"/>
        <family val="2"/>
        <charset val="238"/>
      </rPr>
      <t>of  total</t>
    </r>
  </si>
  <si>
    <r>
      <t xml:space="preserve">dla osób w okresie do 12 m-cy od dnia ukończenia nauki
</t>
    </r>
    <r>
      <rPr>
        <sz val="8"/>
        <color rgb="FF777777"/>
        <rFont val="Fira Sans"/>
        <family val="2"/>
        <charset val="238"/>
      </rPr>
      <t>for persons who completed education within a period of up to 12 months</t>
    </r>
  </si>
  <si>
    <r>
      <t xml:space="preserve">dla osób w okresie do 12 miesięcy od dnia ukończenia  nauki
</t>
    </r>
    <r>
      <rPr>
        <sz val="8"/>
        <color rgb="FF777777"/>
        <rFont val="Fira Sans"/>
        <family val="2"/>
        <charset val="238"/>
      </rPr>
      <t xml:space="preserve">for persons who completed education within a period of up to 12 months </t>
    </r>
  </si>
  <si>
    <r>
      <rPr>
        <sz val="8"/>
        <rFont val="Fira Sans"/>
        <family val="2"/>
        <charset val="238"/>
      </rP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</t>
    </r>
    <r>
      <rPr>
        <sz val="8"/>
        <color rgb="FF505050"/>
        <rFont val="Fira Sans"/>
        <family val="2"/>
        <charset val="238"/>
      </rPr>
      <t xml:space="preserve">    </t>
    </r>
    <r>
      <rPr>
        <sz val="8"/>
        <color rgb="FF777777"/>
        <rFont val="Fira Sans"/>
        <family val="2"/>
        <charset val="238"/>
      </rPr>
      <t>By level of education</t>
    </r>
    <r>
      <rPr>
        <vertAlign val="superscript"/>
        <sz val="8"/>
        <color rgb="FF777777"/>
        <rFont val="Fira Sans"/>
        <family val="2"/>
        <charset val="238"/>
      </rPr>
      <t>a</t>
    </r>
  </si>
  <si>
    <r>
      <t xml:space="preserve">gimnazjalnym, podstawowym 
i niepełnym podstawowym
</t>
    </r>
    <r>
      <rPr>
        <sz val="8"/>
        <color rgb="FF777777"/>
        <rFont val="Fira Sans"/>
        <family val="2"/>
        <charset val="238"/>
      </rPr>
      <t>lower secondary, primary and incomplete primary</t>
    </r>
  </si>
  <si>
    <r>
      <t xml:space="preserve">w osobach    </t>
    </r>
    <r>
      <rPr>
        <b/>
        <sz val="8"/>
        <color rgb="FF777777"/>
        <rFont val="Fira Sans"/>
        <family val="2"/>
        <charset val="238"/>
      </rPr>
      <t xml:space="preserve"> in persons</t>
    </r>
  </si>
  <si>
    <r>
      <t xml:space="preserve">POLSKA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POLAND</t>
    </r>
  </si>
  <si>
    <r>
      <t xml:space="preserve">POLSKA     </t>
    </r>
    <r>
      <rPr>
        <b/>
        <sz val="8"/>
        <color rgb="FF777777"/>
        <rFont val="Fira Sans"/>
        <family val="2"/>
        <charset val="238"/>
      </rPr>
      <t>POLAND</t>
    </r>
  </si>
  <si>
    <r>
      <t xml:space="preserve">W wieku     </t>
    </r>
    <r>
      <rPr>
        <sz val="8"/>
        <color rgb="FF505050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Aged</t>
    </r>
  </si>
  <si>
    <r>
      <t xml:space="preserve">powyżej 24 </t>
    </r>
    <r>
      <rPr>
        <sz val="8"/>
        <rFont val="Fira Sans"/>
        <family val="2"/>
        <charset val="238"/>
      </rPr>
      <t>miesięcy</t>
    </r>
    <r>
      <rPr>
        <sz val="8"/>
        <color rgb="FF505050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more than 24 months</t>
    </r>
  </si>
  <si>
    <r>
      <t xml:space="preserve">w osobach    </t>
    </r>
    <r>
      <rPr>
        <b/>
        <sz val="8"/>
        <color theme="1" tint="0.499984740745262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in persons</t>
    </r>
  </si>
  <si>
    <r>
      <t xml:space="preserve">Zarejestrowani bezrobotni 
</t>
    </r>
    <r>
      <rPr>
        <sz val="8"/>
        <color rgb="FF777777"/>
        <rFont val="Fira Sans"/>
        <family val="2"/>
        <charset val="238"/>
      </rPr>
      <t>Registered unemployed persons</t>
    </r>
  </si>
  <si>
    <r>
      <t xml:space="preserve">poprzednio pracujący pozostający bez pracy  dłużej niż 1 rok
</t>
    </r>
    <r>
      <rPr>
        <sz val="8"/>
        <color rgb="FF777777"/>
        <rFont val="Fira Sans"/>
        <family val="2"/>
        <charset val="238"/>
      </rPr>
      <t>persons previously employed who are unemployed for a period longer than 1 year</t>
    </r>
  </si>
  <si>
    <r>
      <t xml:space="preserve">Oferty pracy
</t>
    </r>
    <r>
      <rPr>
        <sz val="8"/>
        <color rgb="FF777777"/>
        <rFont val="Fira Sans"/>
        <family val="2"/>
        <charset val="238"/>
      </rPr>
      <t>Job offers</t>
    </r>
  </si>
  <si>
    <r>
      <t xml:space="preserve">w  osobach     </t>
    </r>
    <r>
      <rPr>
        <b/>
        <sz val="8"/>
        <color theme="1" tint="0.499984740745262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in persons</t>
    </r>
  </si>
  <si>
    <r>
      <t xml:space="preserve">OGÓŁEM
</t>
    </r>
    <r>
      <rPr>
        <b/>
        <sz val="8"/>
        <color rgb="FF777777"/>
        <rFont val="Fira Sans"/>
        <family val="2"/>
        <charset val="238"/>
      </rPr>
      <t>TOTAL</t>
    </r>
  </si>
  <si>
    <r>
      <t xml:space="preserve">PRZEDSTAWICIELE WŁADZ PUBLICZNYCH, WYŻSI URZĘDNICY I KIEROWNICY
</t>
    </r>
    <r>
      <rPr>
        <sz val="8"/>
        <color rgb="FF777777"/>
        <rFont val="Fira Sans"/>
        <family val="2"/>
        <charset val="238"/>
      </rPr>
      <t>MANAGERS</t>
    </r>
  </si>
  <si>
    <r>
      <t xml:space="preserve">Przedstawiciele władz publicznych, wyżsi urzędnicy i dyrektorzy generalni
</t>
    </r>
    <r>
      <rPr>
        <sz val="8"/>
        <color rgb="FF777777"/>
        <rFont val="Fira Sans"/>
        <family val="2"/>
        <charset val="238"/>
      </rPr>
      <t>Chief executives, senior officials and legislators</t>
    </r>
  </si>
  <si>
    <r>
      <t xml:space="preserve">Kierownicy do spraw zarządzania i handlu
</t>
    </r>
    <r>
      <rPr>
        <sz val="8"/>
        <color rgb="FF777777"/>
        <rFont val="Fira Sans"/>
        <family val="2"/>
        <charset val="238"/>
      </rPr>
      <t>Administrative and commercial managers</t>
    </r>
  </si>
  <si>
    <r>
      <t xml:space="preserve">Kierownicy do spraw produkcji i usług
</t>
    </r>
    <r>
      <rPr>
        <sz val="8"/>
        <color rgb="FF777777"/>
        <rFont val="Fira Sans"/>
        <family val="2"/>
        <charset val="238"/>
      </rPr>
      <t>Production and specialized services managers</t>
    </r>
  </si>
  <si>
    <r>
      <t xml:space="preserve">Kierownicy w branży hotelarskiej, handlu i innych branżach usługowych
</t>
    </r>
    <r>
      <rPr>
        <sz val="8"/>
        <color rgb="FF505050"/>
        <rFont val="Fira Sans"/>
        <family val="2"/>
        <charset val="238"/>
      </rPr>
      <t>Hospitality, retail and other services managers</t>
    </r>
  </si>
  <si>
    <r>
      <t xml:space="preserve">SPECJALIŚCI
</t>
    </r>
    <r>
      <rPr>
        <sz val="8"/>
        <color rgb="FF505050"/>
        <rFont val="Fira Sans"/>
        <family val="2"/>
        <charset val="238"/>
      </rPr>
      <t>PROFESSIONALS</t>
    </r>
  </si>
  <si>
    <r>
      <t xml:space="preserve">Specjaliści nauk fizycznych, matematycznych i technicznych
</t>
    </r>
    <r>
      <rPr>
        <sz val="8"/>
        <color rgb="FF777777"/>
        <rFont val="Fira Sans"/>
        <family val="2"/>
        <charset val="238"/>
      </rPr>
      <t>Science and engineering professionals</t>
    </r>
  </si>
  <si>
    <r>
      <t xml:space="preserve">Specjaliści do spraw zdrowia
</t>
    </r>
    <r>
      <rPr>
        <sz val="8"/>
        <color rgb="FF777777"/>
        <rFont val="Fira Sans"/>
        <family val="2"/>
        <charset val="238"/>
      </rPr>
      <t>Health professionals</t>
    </r>
  </si>
  <si>
    <r>
      <t xml:space="preserve">Specjaliści nauczania i wychowania
</t>
    </r>
    <r>
      <rPr>
        <sz val="8"/>
        <color rgb="FF777777"/>
        <rFont val="Fira Sans"/>
        <family val="2"/>
        <charset val="238"/>
      </rPr>
      <t>Teaching professionals</t>
    </r>
  </si>
  <si>
    <r>
      <t xml:space="preserve">Specjaliści do spraw ekonomicznych i zarządzania
</t>
    </r>
    <r>
      <rPr>
        <sz val="8"/>
        <color rgb="FF777777"/>
        <rFont val="Fira Sans"/>
        <family val="2"/>
        <charset val="238"/>
      </rPr>
      <t>Business and administration professionals</t>
    </r>
  </si>
  <si>
    <r>
      <t xml:space="preserve">Specjaliści do spraw technologii informacyjno-komunikacyjnych
</t>
    </r>
    <r>
      <rPr>
        <sz val="8"/>
        <color rgb="FF777777"/>
        <rFont val="Fira Sans"/>
        <family val="2"/>
        <charset val="238"/>
      </rPr>
      <t>Information and communications technology professionals</t>
    </r>
  </si>
  <si>
    <r>
      <t xml:space="preserve">Specjaliści z dziedziny prawa, dziedzin społecznych i kultury
</t>
    </r>
    <r>
      <rPr>
        <sz val="8"/>
        <color rgb="FF777777"/>
        <rFont val="Fira Sans"/>
        <family val="2"/>
        <charset val="238"/>
      </rPr>
      <t>Legal, social and cultural professionals</t>
    </r>
  </si>
  <si>
    <r>
      <t xml:space="preserve">TECHNICY I INNY ŚREDNI PERSONEL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rgb="FF777777"/>
        <rFont val="Fira Sans"/>
        <family val="2"/>
        <charset val="238"/>
      </rPr>
      <t>TECHNICIANS AND ASSOCIATE PROFESSIONALS</t>
    </r>
  </si>
  <si>
    <r>
      <t xml:space="preserve">Średni personel nauk fizycznych, chemicznych i technicznych
</t>
    </r>
    <r>
      <rPr>
        <sz val="8"/>
        <color rgb="FF777777"/>
        <rFont val="Fira Sans"/>
        <family val="2"/>
        <charset val="238"/>
      </rPr>
      <t>Science and engineering associate professionals</t>
    </r>
  </si>
  <si>
    <r>
      <t xml:space="preserve">Średni personel do spraw zdrowia
</t>
    </r>
    <r>
      <rPr>
        <sz val="8"/>
        <color rgb="FF777777"/>
        <rFont val="Fira Sans"/>
        <family val="2"/>
        <charset val="238"/>
      </rPr>
      <t>Health associate professionals</t>
    </r>
  </si>
  <si>
    <r>
      <t xml:space="preserve">Średni personel do spraw biznesu i administracji
</t>
    </r>
    <r>
      <rPr>
        <sz val="8"/>
        <color rgb="FF777777"/>
        <rFont val="Fira Sans"/>
        <family val="2"/>
        <charset val="238"/>
      </rPr>
      <t>Business and administration associate professionals</t>
    </r>
  </si>
  <si>
    <r>
      <t xml:space="preserve">Średni personel z dziedziny prawa, spraw społecznych, kultury i pokrewny
</t>
    </r>
    <r>
      <rPr>
        <sz val="8"/>
        <color rgb="FF777777"/>
        <rFont val="Fira Sans"/>
        <family val="2"/>
        <charset val="238"/>
      </rPr>
      <t>Legal, social, cultural and related associate professionals</t>
    </r>
  </si>
  <si>
    <r>
      <t xml:space="preserve">Technicy informatycy
</t>
    </r>
    <r>
      <rPr>
        <sz val="8"/>
        <color rgb="FF777777"/>
        <rFont val="Fira Sans"/>
        <family val="2"/>
        <charset val="238"/>
      </rPr>
      <t>Information and communications technicians</t>
    </r>
  </si>
  <si>
    <r>
      <t xml:space="preserve">PRACOWNICY BIUROWI
</t>
    </r>
    <r>
      <rPr>
        <sz val="8"/>
        <color rgb="FF777777"/>
        <rFont val="Fira Sans"/>
        <family val="2"/>
        <charset val="238"/>
      </rPr>
      <t>CLERICAL SUPPORT WORKERS</t>
    </r>
  </si>
  <si>
    <r>
      <t xml:space="preserve">Sekretarki, operatorzy urządzeń biurowych i pokrewni
</t>
    </r>
    <r>
      <rPr>
        <sz val="8"/>
        <color rgb="FF777777"/>
        <rFont val="Fira Sans"/>
        <family val="2"/>
        <charset val="238"/>
      </rPr>
      <t>General and keyboard clerks</t>
    </r>
  </si>
  <si>
    <r>
      <rPr>
        <sz val="8"/>
        <rFont val="Fira Sans"/>
        <family val="2"/>
        <charset val="238"/>
      </rPr>
      <t>Pracownicy obsługi klienta</t>
    </r>
    <r>
      <rPr>
        <sz val="8"/>
        <color theme="1" tint="0.34998626667073579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Customer services clerks</t>
    </r>
  </si>
  <si>
    <r>
      <t xml:space="preserve">Pracownicy do spraw finansowo-statystycznych i ewidencji materiałowej
</t>
    </r>
    <r>
      <rPr>
        <sz val="8"/>
        <color rgb="FF777777"/>
        <rFont val="Fira Sans"/>
        <family val="2"/>
        <charset val="238"/>
      </rPr>
      <t>Numerical and material recording clerks</t>
    </r>
  </si>
  <si>
    <r>
      <t xml:space="preserve">Pozostali pracownicy obsługi biura
</t>
    </r>
    <r>
      <rPr>
        <sz val="8"/>
        <color rgb="FF777777"/>
        <rFont val="Fira Sans"/>
        <family val="2"/>
        <charset val="238"/>
      </rPr>
      <t>Other clerical support workers</t>
    </r>
  </si>
  <si>
    <r>
      <t xml:space="preserve">Robotnicy obróbki metali, mechanicy maszyn i urządzeń i pokrewni
</t>
    </r>
    <r>
      <rPr>
        <sz val="8"/>
        <color rgb="FF777777"/>
        <rFont val="Fira Sans"/>
        <family val="2"/>
        <charset val="238"/>
      </rPr>
      <t>Metal, machinery and related trades workers</t>
    </r>
  </si>
  <si>
    <r>
      <t xml:space="preserve">PRACOWNICY USŁUG I SPRZEDAWCY
</t>
    </r>
    <r>
      <rPr>
        <sz val="8"/>
        <color rgb="FF777777"/>
        <rFont val="Fira Sans"/>
        <family val="2"/>
        <charset val="238"/>
      </rPr>
      <t>SERVICE AND SALES WORKERS</t>
    </r>
  </si>
  <si>
    <r>
      <t xml:space="preserve">Pracownicy usług osobistych
</t>
    </r>
    <r>
      <rPr>
        <sz val="8"/>
        <color rgb="FF777777"/>
        <rFont val="Fira Sans"/>
        <family val="2"/>
        <charset val="238"/>
      </rPr>
      <t>Personal service workers</t>
    </r>
  </si>
  <si>
    <r>
      <t xml:space="preserve">Sprzedawcy i pokrewni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rgb="FF777777"/>
        <rFont val="Fira Sans"/>
        <family val="2"/>
        <charset val="238"/>
      </rPr>
      <t>Sales workers</t>
    </r>
  </si>
  <si>
    <r>
      <t>Pracownicy opieki osobistej i pokrewni</t>
    </r>
    <r>
      <rPr>
        <sz val="8"/>
        <color theme="1" tint="0.499984740745262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Personal care workers</t>
    </r>
  </si>
  <si>
    <r>
      <t xml:space="preserve">Pracownicy usług ochrony
</t>
    </r>
    <r>
      <rPr>
        <sz val="8"/>
        <color rgb="FF777777"/>
        <rFont val="Fira Sans"/>
        <family val="2"/>
        <charset val="238"/>
      </rPr>
      <t>Protective services workers</t>
    </r>
  </si>
  <si>
    <r>
      <t xml:space="preserve">ROLNICY, OGRODNICY, LEŚNICY I RYBACY
</t>
    </r>
    <r>
      <rPr>
        <sz val="8"/>
        <color rgb="FF777777"/>
        <rFont val="Fira Sans"/>
        <family val="2"/>
        <charset val="238"/>
      </rPr>
      <t>SKILLED AGRICULTURAL, FORESTRY AND FISHERY WORKERS</t>
    </r>
  </si>
  <si>
    <r>
      <t xml:space="preserve">Rolnicy produkcji towarowej
</t>
    </r>
    <r>
      <rPr>
        <sz val="8"/>
        <color rgb="FF777777"/>
        <rFont val="Fira Sans"/>
        <family val="2"/>
        <charset val="238"/>
      </rPr>
      <t>Market-oriented skilled agricultural workers</t>
    </r>
  </si>
  <si>
    <r>
      <t xml:space="preserve">Leśnicy i rybacy
</t>
    </r>
    <r>
      <rPr>
        <sz val="8"/>
        <color rgb="FF777777"/>
        <rFont val="Fira Sans"/>
        <family val="2"/>
        <charset val="238"/>
      </rPr>
      <t>Market-oriented skilled forestry, fishery and hunting workers</t>
    </r>
  </si>
  <si>
    <r>
      <rPr>
        <sz val="8"/>
        <rFont val="Fira Sans"/>
        <family val="2"/>
        <charset val="238"/>
      </rPr>
      <t>Rolnicy i rybacy pracujący na własne potrzeby</t>
    </r>
    <r>
      <rPr>
        <sz val="8"/>
        <color rgb="FFFF0000"/>
        <rFont val="Fira Sans"/>
        <family val="2"/>
        <charset val="238"/>
      </rPr>
      <t xml:space="preserve">                  </t>
    </r>
    <r>
      <rPr>
        <sz val="8"/>
        <color theme="1" tint="0.499984740745262"/>
        <rFont val="Fira Sans"/>
        <family val="2"/>
        <charset val="238"/>
      </rPr>
      <t xml:space="preserve"> 
</t>
    </r>
    <r>
      <rPr>
        <sz val="8"/>
        <color rgb="FF777777"/>
        <rFont val="Fira Sans"/>
        <family val="2"/>
        <charset val="238"/>
      </rPr>
      <t>Subsistence farmers, fishers, hunters and gatherers</t>
    </r>
  </si>
  <si>
    <r>
      <t xml:space="preserve">ROBOTNICY PRZEMYSŁOWI I RZEMIEŚLNICY
</t>
    </r>
    <r>
      <rPr>
        <sz val="8"/>
        <color rgb="FF777777"/>
        <rFont val="Fira Sans"/>
        <family val="2"/>
        <charset val="238"/>
      </rPr>
      <t>CRAFT AND RELATED TRADES WORKERS</t>
    </r>
  </si>
  <si>
    <r>
      <t xml:space="preserve">Robotnicy budowlani i pokrewni (z wyłączeniem elektryków)
</t>
    </r>
    <r>
      <rPr>
        <sz val="8"/>
        <color rgb="FF777777"/>
        <rFont val="Fira Sans"/>
        <family val="2"/>
        <charset val="238"/>
      </rPr>
      <t>Building and related trades workers (excluding electricians)</t>
    </r>
  </si>
  <si>
    <r>
      <t xml:space="preserve">Rzemieślnicy i robotnicy poligraficzni
</t>
    </r>
    <r>
      <rPr>
        <sz val="8"/>
        <color rgb="FF777777"/>
        <rFont val="Fira Sans"/>
        <family val="2"/>
        <charset val="238"/>
      </rPr>
      <t>Handicraft and printing workers</t>
    </r>
  </si>
  <si>
    <r>
      <t xml:space="preserve">Elektrycy i elektronicy
</t>
    </r>
    <r>
      <rPr>
        <sz val="8"/>
        <color rgb="FF777777"/>
        <rFont val="Fira Sans"/>
        <family val="2"/>
        <charset val="238"/>
      </rPr>
      <t>Electrical and electronics trades workers</t>
    </r>
  </si>
  <si>
    <r>
      <t xml:space="preserve">Robotnicy w przetwórstwie spożywczym, obróbce drewna, produkcji wyrobów tekstylnych i pokrewni
</t>
    </r>
    <r>
      <rPr>
        <sz val="8"/>
        <color rgb="FF777777"/>
        <rFont val="Fira Sans"/>
        <family val="2"/>
        <charset val="238"/>
      </rPr>
      <t>Food processing, woodworking, garment and other craft and related trades workers</t>
    </r>
  </si>
  <si>
    <r>
      <t xml:space="preserve">OPERATORZY I MONTERZY MASZYN I URZĄDZEŃ
</t>
    </r>
    <r>
      <rPr>
        <sz val="8"/>
        <color rgb="FF777777"/>
        <rFont val="Fira Sans"/>
        <family val="2"/>
        <charset val="238"/>
      </rPr>
      <t>PLANT AND MACHINE OPERATORS, AND ASSEMBLERS</t>
    </r>
  </si>
  <si>
    <r>
      <t xml:space="preserve">Operatorzy maszyn i urządzeń wydobywczych i przetwórczych
</t>
    </r>
    <r>
      <rPr>
        <sz val="8"/>
        <color rgb="FF777777"/>
        <rFont val="Fira Sans"/>
        <family val="2"/>
        <charset val="238"/>
      </rPr>
      <t>Stationary plant and machine operators</t>
    </r>
  </si>
  <si>
    <r>
      <t xml:space="preserve">Monterzy
</t>
    </r>
    <r>
      <rPr>
        <sz val="8"/>
        <color rgb="FF777777"/>
        <rFont val="Fira Sans"/>
        <family val="2"/>
        <charset val="238"/>
      </rPr>
      <t>Assemblers</t>
    </r>
  </si>
  <si>
    <r>
      <t>Kierowcy i operatorzy pojazdów</t>
    </r>
    <r>
      <rPr>
        <sz val="8"/>
        <color rgb="FF505050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Drivers and mobile plant operators</t>
    </r>
  </si>
  <si>
    <r>
      <t xml:space="preserve">PRACOWNICY WYKONUJĄCY  PRACE PROSTE
</t>
    </r>
    <r>
      <rPr>
        <sz val="8"/>
        <color rgb="FF777777"/>
        <rFont val="Fira Sans"/>
        <family val="2"/>
        <charset val="238"/>
      </rPr>
      <t>ELEMENTARY OCCUPATIONS</t>
    </r>
  </si>
  <si>
    <r>
      <t xml:space="preserve">Pomoce domowe i sprzątaczki
</t>
    </r>
    <r>
      <rPr>
        <sz val="8"/>
        <color rgb="FF777777"/>
        <rFont val="Fira Sans"/>
        <family val="2"/>
        <charset val="238"/>
      </rPr>
      <t>Cleaners and helpers</t>
    </r>
  </si>
  <si>
    <r>
      <t xml:space="preserve">Robotnicy wykonujący prace proste w rolnictwie, leśnictwie i rybactwie
</t>
    </r>
    <r>
      <rPr>
        <sz val="8"/>
        <color rgb="FF777777"/>
        <rFont val="Fira Sans"/>
        <family val="2"/>
        <charset val="238"/>
      </rPr>
      <t>Agricultural, forestry and fishery labourers</t>
    </r>
  </si>
  <si>
    <r>
      <t xml:space="preserve">Robotnicy wykonujący prace proste w górnictwie, przemyśle, budownictwie i transporcie
</t>
    </r>
    <r>
      <rPr>
        <sz val="8"/>
        <color rgb="FF777777"/>
        <rFont val="Fira Sans"/>
        <family val="2"/>
        <charset val="238"/>
      </rPr>
      <t>Labourers in mining, construction, manufacturing and transport</t>
    </r>
  </si>
  <si>
    <r>
      <t xml:space="preserve">Pracownicy wykonujący prace proste związane z przygotowywaniem posiłków
</t>
    </r>
    <r>
      <rPr>
        <sz val="8"/>
        <color rgb="FF777777"/>
        <rFont val="Fira Sans"/>
        <family val="2"/>
        <charset val="238"/>
      </rPr>
      <t>Food preparation assistants</t>
    </r>
  </si>
  <si>
    <r>
      <t xml:space="preserve">Sprzedawcy uliczni i pracownicy świadczący usługi na ulicach
</t>
    </r>
    <r>
      <rPr>
        <sz val="8"/>
        <color rgb="FF777777"/>
        <rFont val="Fira Sans"/>
        <family val="2"/>
        <charset val="238"/>
      </rPr>
      <t>Street and related sales and service workers</t>
    </r>
  </si>
  <si>
    <r>
      <t xml:space="preserve">Ładowacze nieczystości i inni pracownicy wykonujący prace proste
</t>
    </r>
    <r>
      <rPr>
        <sz val="8"/>
        <color rgb="FF777777"/>
        <rFont val="Fira Sans"/>
        <family val="2"/>
        <charset val="238"/>
      </rPr>
      <t>Refuse workers and other elementary workers</t>
    </r>
  </si>
  <si>
    <r>
      <rPr>
        <sz val="8"/>
        <rFont val="Fira Sans"/>
        <family val="2"/>
        <charset val="238"/>
      </rPr>
      <t>SIŁY ZBROJNE</t>
    </r>
    <r>
      <rPr>
        <sz val="8"/>
        <color rgb="FFFF0000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ARMED FORCES OCCUPATIONS</t>
    </r>
  </si>
  <si>
    <r>
      <rPr>
        <sz val="8"/>
        <rFont val="Fira Sans"/>
        <family val="2"/>
        <charset val="238"/>
      </rPr>
      <t>Oficerfowie zawodowych sił zbrojnych</t>
    </r>
    <r>
      <rPr>
        <sz val="8"/>
        <color rgb="FFFF0000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Commissioned armed forces officers</t>
    </r>
  </si>
  <si>
    <r>
      <rPr>
        <sz val="8"/>
        <rFont val="Fira Sans"/>
        <family val="2"/>
        <charset val="238"/>
      </rPr>
      <t>Podoficerowie zawodowych sił zbrojnych</t>
    </r>
    <r>
      <rPr>
        <sz val="8"/>
        <color theme="1" tint="0.499984740745262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Non-commissioned armed forces officers</t>
    </r>
  </si>
  <si>
    <r>
      <rPr>
        <sz val="8"/>
        <rFont val="Fira Sans"/>
        <family val="2"/>
        <charset val="238"/>
      </rPr>
      <t>Szeregowi zawodowi sił zbrojnych</t>
    </r>
    <r>
      <rPr>
        <sz val="8"/>
        <color rgb="FFFF0000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Armed forces occupations, other ranks</t>
    </r>
  </si>
  <si>
    <r>
      <rPr>
        <sz val="8"/>
        <rFont val="Fira Sans"/>
        <family val="2"/>
        <charset val="238"/>
      </rPr>
      <t xml:space="preserve">Bez zawodu
</t>
    </r>
    <r>
      <rPr>
        <sz val="8"/>
        <color rgb="FF777777"/>
        <rFont val="Fira Sans"/>
        <family val="2"/>
        <charset val="238"/>
      </rPr>
      <t>Without an occupation</t>
    </r>
  </si>
  <si>
    <r>
      <t xml:space="preserve"> WIELKIE I DUŻE GRUPY ZAWODÓW             </t>
    </r>
    <r>
      <rPr>
        <sz val="8"/>
        <color theme="1" tint="0.499984740745262"/>
        <rFont val="Fira Sans"/>
        <family val="2"/>
        <charset val="238"/>
      </rPr>
      <t xml:space="preserve"> 
</t>
    </r>
    <r>
      <rPr>
        <sz val="8"/>
        <color rgb="FF777777"/>
        <rFont val="Fira Sans"/>
        <family val="2"/>
        <charset val="238"/>
      </rPr>
      <t>MAJOR AND SUB-MAJOR OCCUPATIONAL GROUPS</t>
    </r>
  </si>
  <si>
    <r>
      <t xml:space="preserve">Zgłoszenia zwolnień grupowych  w końcu miesiąca 
</t>
    </r>
    <r>
      <rPr>
        <sz val="8"/>
        <color rgb="FF777777"/>
        <rFont val="Fira Sans"/>
        <family val="2"/>
        <charset val="238"/>
      </rPr>
      <t>Total at the end of a month</t>
    </r>
  </si>
  <si>
    <r>
      <t xml:space="preserve">w tym 
z sektora prywatnego </t>
    </r>
    <r>
      <rPr>
        <sz val="8"/>
        <color rgb="FF777777"/>
        <rFont val="Fira Sans"/>
        <family val="2"/>
        <charset val="238"/>
      </rPr>
      <t>of which in the private sector</t>
    </r>
  </si>
  <si>
    <r>
      <t xml:space="preserve">Zgłoszenia zwolnień grupowych w miesiącu </t>
    </r>
    <r>
      <rPr>
        <sz val="8"/>
        <color rgb="FF777777"/>
        <rFont val="Fira Sans"/>
        <family val="2"/>
        <charset val="238"/>
      </rPr>
      <t>Total in the month</t>
    </r>
  </si>
  <si>
    <r>
      <t xml:space="preserve">w tym z sektora prywatnego </t>
    </r>
    <r>
      <rPr>
        <sz val="8"/>
        <color rgb="FF505050"/>
        <rFont val="Fira Sans"/>
        <family val="2"/>
        <charset val="238"/>
      </rPr>
      <t xml:space="preserve">of </t>
    </r>
    <r>
      <rPr>
        <sz val="8"/>
        <color rgb="FF777777"/>
        <rFont val="Fira Sans"/>
        <family val="2"/>
        <charset val="238"/>
      </rPr>
      <t>which in the private sector</t>
    </r>
  </si>
  <si>
    <r>
      <t>Dokonane zwolnienia grupowe 
w miesiącu</t>
    </r>
    <r>
      <rPr>
        <sz val="8"/>
        <color rgb="FF505050"/>
        <rFont val="Fira Sans"/>
        <family val="2"/>
        <charset val="238"/>
      </rPr>
      <t xml:space="preserve">  
</t>
    </r>
    <r>
      <rPr>
        <sz val="8"/>
        <color rgb="FF777777"/>
        <rFont val="Fira Sans"/>
        <family val="2"/>
        <charset val="238"/>
      </rPr>
      <t>Collective redundancies carried out in the month</t>
    </r>
  </si>
  <si>
    <r>
      <t xml:space="preserve">w tym z sektora prywatnego </t>
    </r>
    <r>
      <rPr>
        <sz val="8"/>
        <color rgb="FF333333"/>
        <rFont val="Fira Sans"/>
        <family val="2"/>
        <charset val="238"/>
      </rPr>
      <t xml:space="preserve">
</t>
    </r>
    <r>
      <rPr>
        <sz val="8"/>
        <color rgb="FF777777"/>
        <rFont val="Fira Sans"/>
        <family val="2"/>
        <charset val="238"/>
      </rPr>
      <t>of which in the private sector</t>
    </r>
  </si>
  <si>
    <r>
      <t xml:space="preserve">w  osobach         </t>
    </r>
    <r>
      <rPr>
        <b/>
        <sz val="8"/>
        <color rgb="FF50500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>in persons</t>
    </r>
  </si>
  <si>
    <t>ZHARMONIZOWANA STOPA BEZROBOCIA REJESTROWANEGO W KRAJACH UNII EUROPEJSKIEJ</t>
  </si>
  <si>
    <t>HARMONISED REGISTERED UNEMPLOYMENT RATE IN UE COUNTRIES</t>
  </si>
  <si>
    <t>BEZROBOTNI ZAREJESTROWANI W URZĘDACH PRACY</t>
  </si>
  <si>
    <t>UNEMPLOYED PERSONS REGISTERED WITH LABOUR OFFICES</t>
  </si>
  <si>
    <t>WYBRANE KATEGORIE BEZROBOTNYCH ZAREJESTROWANYCH BEZ PRAWA DO ZASIŁKU</t>
  </si>
  <si>
    <t>SELECTED CATEGORIES OF REGISTERED UNEMPLOYED PERSONS NOT ELIGIBLE FOR THE UNEMPLOYMENT BENEFIT</t>
  </si>
  <si>
    <t>NIEPEŁNOSPRAWNI ZAREJESTROWANI W URZĘDACH PRACY</t>
  </si>
  <si>
    <t>DISABLED PERSONS REGISTERED WITH LABOUR OFFICES</t>
  </si>
  <si>
    <t>NAPŁYW I ODPŁYW Z BEZROBOCIA REJESTROWANEGO</t>
  </si>
  <si>
    <t>INFLOW INTO AND OUTFLOW FROM REGISTERED UNEMPLOYMENT</t>
  </si>
  <si>
    <t>BEZROBOTNI NOWO ZAREJESTROWANI</t>
  </si>
  <si>
    <t>NEWLY REGISTERED UNEMPLOYED PERSONS</t>
  </si>
  <si>
    <t>BEZROBOTNI WYREJESTROWANI Z EWIDENCJI URZĘDÓW PRACY WEDŁUG PRZYCZYN</t>
  </si>
  <si>
    <t>UNEMPLOYED PERSONS DEREGISTERED FROM REGISTERS OF LABOUR OFFICES BY REASON</t>
  </si>
  <si>
    <t>BEZROBOTNI WYREJESTROWANI Z POWODU PODJĘCIA PRACY</t>
  </si>
  <si>
    <t>UNEMPLOYED PERSONS DEREGISTERED DUE TO TAKING UP WORK</t>
  </si>
  <si>
    <t>WYBRANE KATEGORIE BEZROBOTNYCH ZAREJESTROWANYCH</t>
  </si>
  <si>
    <t>SELECTED CATEGORIES OF REGISTERED UNEMPLOYED PERSONS</t>
  </si>
  <si>
    <t>BEZROBOTNI ZAREJESTROWANI WEDŁUG POZIOMU WYKSZTAŁCENIA I GRUP WIEKU</t>
  </si>
  <si>
    <t>REGISTERED UNEMPLOYED PERSONS BY LEVEL OF EDUCATION AND AGE GROUP</t>
  </si>
  <si>
    <t>BEZROBOTNI ZAREJESTROWANI WEDŁUG CZASU POZOSTAWANIA BEZ PRACY</t>
  </si>
  <si>
    <t>REGISTERED UNEMPLOYED PERSONS BY DURATION OF UNEMPLOYMENT</t>
  </si>
  <si>
    <t>BEZROBOTNI ZAREJESTROWANI WEDŁUG STAŻU PRACY</t>
  </si>
  <si>
    <t>REGISTERED UNEMPLOYED PERSONS BY WORK SENIORITY</t>
  </si>
  <si>
    <t>WYBRANE DANE O BEZROBOTNYCH ZAREJESTROWANYCH ORAZ STOPA BEZROBOCIA WEDŁUG MAKROREGIONÓW I REGIONÓW W 2026 R.</t>
  </si>
  <si>
    <t>SELECTED DATA ON REGISTERED UNEMPLOYED PERSONS AND THE UNEMPLOYMENT RATE BY MACROREGION AND REGION IN 2026</t>
  </si>
  <si>
    <t>WYBRANE DANE O BEZROBOTNYCH ZAREJESTROWANYCH MIESZKAJĄCYCH NA WSI WEDŁUG MAKROREGIONÓW I REGIONÓW W 2026 R.</t>
  </si>
  <si>
    <t>SELECTED DATA ON REGISTERED UNEMPLOYED PERSONS LIVING IN RURAL AREAS BY MACROREGION AND REGION IN 2026</t>
  </si>
  <si>
    <t>BEZROBOTNI ZAREJESTROWANI ZAMIESZKALI NA WSI WEDŁUG WYKSZTAŁCENIA ORAZ WOJEWÓDZTW W 2026 R.</t>
  </si>
  <si>
    <t>REGISTERED UNEMPLOYED PERSONS LIVING IN RURAL AREAS BY LEVEL OF EDUCATION AND VOIVODSHIP IN 2026</t>
  </si>
  <si>
    <t>BEZROBOTNI ZAREJESTROWANI ZAMIESZKALI NA WSI WEDŁUG GRUP WIEKU ORAZ WOJEWÓDZTW W 2026 R.</t>
  </si>
  <si>
    <t>REGISTERED UNEMPLOYED PERSONS LIVING IN RURAL AREAS BY AGE GROUP AND VOIVODSHIP IN 2026</t>
  </si>
  <si>
    <t>BEZROBOTNI ZAREJESTROWANI ZAMIESZKALI NA WSI WEDŁUG CZASU POZOSTAWANIA BEZ PRACY ORAZ WOJEWÓDZTW W 2026 R.</t>
  </si>
  <si>
    <t>REGISTERED UNEMPLOYED PERSONS LIVING IN RURAL AREAS BY DURATION OF UNEMPLOYMENT AND VOIVODSHIP IN 2026</t>
  </si>
  <si>
    <t>BEZROBOTNI ZAREJESTROWANI ZAMIESZKALI NA WSI WEDŁUG STAŻU PRACY ORAZ WOJEWÓDZTW W 2026 R.</t>
  </si>
  <si>
    <t>REGISTERED UNEMPLOYED PERSONS LIVING IN RURAL AREAS BY WORK SENIORITY AND VOIVODSHIP IN 2026</t>
  </si>
  <si>
    <t>BEZROBOTNI, KTÓRYM PRZYSŁUGUJE PIERWSZEŃSTWO DO UDZIAŁU W FORMACH POMOCY WEDŁUG MAKROREGIONÓW I REGIONÓW W 2026 R.</t>
  </si>
  <si>
    <t xml:space="preserve"> UNEMPLOYED PERSONS WHO ARE ELIGIBLE FOR PRIORITY PARTICIPATION IN FORMS OF ASSISTANCE BY MACROREGION AND REGION IN 2026</t>
  </si>
  <si>
    <t>OFERTY PRACY ZGŁOSZONE DO URZĘDÓW PRACY</t>
  </si>
  <si>
    <t>JOB OFFERS REPORTED TO LABOUR OFFICES</t>
  </si>
  <si>
    <t>BEZROBOTNI ZAREJESTROWANI WEDŁUG POZIOMU WYKSZTAŁCENIA ORAZ WOJEWÓDZTW</t>
  </si>
  <si>
    <t>REGISTERED UNEMPLOYED PERSONS BY LEVEL OF EDUCATION AND VOIVODSHIP</t>
  </si>
  <si>
    <t>BEZROBOTNI ZAREJESTROWANI WEDŁUG GRUP WIEKU ORAZ WOJEWÓDZTW</t>
  </si>
  <si>
    <t>REGISTERED UNEMPLOYED PERSONS BY AGE GROUP AND VOIVODSHIP</t>
  </si>
  <si>
    <t>BEZROBOTNI ZAREJESTROWANI WEDŁUG CZASU POZOSTAWANIA BEZ PRACY ORAZ WOJEWÓDZTW</t>
  </si>
  <si>
    <t>UNEMPLOYED PERSONS BY DURATION OF UNEMPLOYMENT AND VOIVODSHIP</t>
  </si>
  <si>
    <t>BEZROBOTNI ZAREJESTROWANI POPRZEDNIO PRACUJĄCY I OFERTY PRACY WEDŁUG WYBRANYCH WIELKICH I DUŻYCH GRUP ZAWODÓW W 2025 R.</t>
  </si>
  <si>
    <t>REGISTERED UNEMPLOYED PERSONS PREVIOUSLY EMPLOYED AND JOB OFFERS BY SELECTED MAJOR AND SUB-MAJOR OCCUPATIONAL GROUPS IN 2025</t>
  </si>
  <si>
    <t>ZGŁOSZENIA ZWOLNIEŃ GRUPOWYCH ORAZ ZWOLNIENIA GRUPOWE</t>
  </si>
  <si>
    <t>NOTIFICATIONS OF COLLECTIVE REDUNDANCIES AND COLLECTIVE REDUNDANCIES</t>
  </si>
  <si>
    <r>
      <t xml:space="preserve">osiągnięcie wieku emerytalnego </t>
    </r>
    <r>
      <rPr>
        <sz val="8"/>
        <color rgb="FF777777"/>
        <rFont val="Fira Sans"/>
        <family val="2"/>
        <charset val="238"/>
      </rPr>
      <t>reached retirement age</t>
    </r>
  </si>
  <si>
    <r>
      <t xml:space="preserve">w  odsetkach    </t>
    </r>
    <r>
      <rPr>
        <b/>
        <sz val="8"/>
        <color rgb="FF505050"/>
        <rFont val="Fira Sans"/>
        <family val="2"/>
        <charset val="238"/>
      </rPr>
      <t xml:space="preserve"> </t>
    </r>
    <r>
      <rPr>
        <b/>
        <sz val="8"/>
        <color rgb="FF777777"/>
        <rFont val="Fira Sans"/>
        <family val="2"/>
        <charset val="238"/>
      </rPr>
      <t xml:space="preserve">in percent </t>
    </r>
  </si>
  <si>
    <r>
      <rPr>
        <sz val="8"/>
        <rFont val="Fira Sans"/>
        <family val="2"/>
        <charset val="238"/>
      </rPr>
      <t>posiadający Kartę Dużej Rodziny</t>
    </r>
    <r>
      <rPr>
        <sz val="8"/>
        <color rgb="FFFF0000"/>
        <rFont val="Fira Sans"/>
        <family val="2"/>
        <charset val="238"/>
      </rPr>
      <t xml:space="preserve">        </t>
    </r>
    <r>
      <rPr>
        <sz val="8"/>
        <color theme="1" tint="0.499984740745262"/>
        <rFont val="Fira Sans"/>
        <family val="2"/>
        <charset val="238"/>
      </rPr>
      <t xml:space="preserve"> </t>
    </r>
    <r>
      <rPr>
        <sz val="8"/>
        <color rgb="FF777777"/>
        <rFont val="Fira Sans"/>
        <family val="2"/>
        <charset val="238"/>
      </rPr>
      <t>holders of the Large Family Card</t>
    </r>
  </si>
  <si>
    <t>a  Od  momentu rejestracji w urzędzie pracy. Patrz uwagi do tablic pkt 2, str. 21</t>
  </si>
  <si>
    <t>a  From the date of registering with a labour office. See comments to tables item 2, page 21</t>
  </si>
  <si>
    <t>a  See comments to tables item 3, page 21</t>
  </si>
  <si>
    <t>a   Patrz uwagi do tablic pkt 4, str. 21</t>
  </si>
  <si>
    <t>a   See comments to tables item 4, page 21</t>
  </si>
  <si>
    <t xml:space="preserve">                    Stan na 30 czerwca</t>
  </si>
  <si>
    <t xml:space="preserve">                    As at 30 June</t>
  </si>
  <si>
    <t xml:space="preserve">                   Stan na 30 czerwca</t>
  </si>
  <si>
    <t xml:space="preserve">                   As at 30 June</t>
  </si>
  <si>
    <t xml:space="preserve">                    As at 31 June</t>
  </si>
  <si>
    <t xml:space="preserve">                 Stan na 30 czerwca</t>
  </si>
  <si>
    <t xml:space="preserve">                 As at 30 June</t>
  </si>
  <si>
    <t xml:space="preserve">                     Stan na 30 czerwca</t>
  </si>
  <si>
    <t xml:space="preserve">                     As at 30 June</t>
  </si>
  <si>
    <t xml:space="preserve">                  Stan na 30 czerwca</t>
  </si>
  <si>
    <t xml:space="preserve">                  As at 30 June</t>
  </si>
  <si>
    <t xml:space="preserve">                 REGISTERED UNEMPLOYED PERSONS PREVIOUSLY EMPLOYED AND JOB OFFERS BY SELECTED MAJOR AND SUB-MAJOR OCCUPATIONAL GROUPS IN 2026</t>
  </si>
  <si>
    <r>
      <t xml:space="preserve">w%     </t>
    </r>
    <r>
      <rPr>
        <b/>
        <sz val="8"/>
        <color theme="0" tint="-0.499984740745262"/>
        <rFont val="Fira Sans"/>
        <family val="2"/>
        <charset val="238"/>
      </rPr>
      <t xml:space="preserve"> in%</t>
    </r>
  </si>
  <si>
    <r>
      <t xml:space="preserve">w tym niesubsydiowanej </t>
    </r>
    <r>
      <rPr>
        <sz val="8"/>
        <color rgb="FF777777"/>
        <rFont val="Fira Sans"/>
        <family val="2"/>
        <charset val="238"/>
      </rPr>
      <t>including unsubsidised business activities</t>
    </r>
  </si>
  <si>
    <t>5,8*</t>
  </si>
  <si>
    <t>10,5*</t>
  </si>
  <si>
    <t>9,9*</t>
  </si>
  <si>
    <t>3,5*</t>
  </si>
  <si>
    <t>6,0*</t>
  </si>
  <si>
    <t>5,3*</t>
  </si>
  <si>
    <t>4,8*</t>
  </si>
  <si>
    <t>4,5*</t>
  </si>
  <si>
    <t>2,9*</t>
  </si>
  <si>
    <t>6,8*</t>
  </si>
  <si>
    <t>7,4*</t>
  </si>
  <si>
    <t>9,7*</t>
  </si>
  <si>
    <t>7,7*</t>
  </si>
  <si>
    <t>8,1*</t>
  </si>
  <si>
    <t>9,2*</t>
  </si>
  <si>
    <t>10,3*</t>
  </si>
  <si>
    <t>7,0*</t>
  </si>
  <si>
    <t>6,5*</t>
  </si>
  <si>
    <t>2,6*</t>
  </si>
  <si>
    <t>3,7*</t>
  </si>
  <si>
    <t>5,9*</t>
  </si>
  <si>
    <t>6,2*</t>
  </si>
  <si>
    <t>5,5*</t>
  </si>
  <si>
    <t>8,8*</t>
  </si>
  <si>
    <t>5,4*</t>
  </si>
  <si>
    <t>6,1*</t>
  </si>
  <si>
    <t>4,3*</t>
  </si>
  <si>
    <t>10,6*</t>
  </si>
  <si>
    <t>7,1*</t>
  </si>
  <si>
    <t>2,5*</t>
  </si>
  <si>
    <t>3,8*</t>
  </si>
  <si>
    <t>3,1*</t>
  </si>
  <si>
    <t>4,0*</t>
  </si>
  <si>
    <t>Źródła:  Publikacja  Eurostatu https://ec.europa.eu/eurostat/en/web/products-euro-indicators/w/3-01092026-bp; https://ec.europa.eu/eurostat/en/web/products-euro-indicators/w/3-30072026-bp; https://ec.europa.eu/eurostat/en/web/products-euro-indicators/w/3-02072026-ap</t>
  </si>
  <si>
    <t>Sources: Eurostat Publication https://ec.europa.eu/eurostat/en/web/products-euro-indicators/w/3-01092026-bp; https://ec.europa.eu/eurostat/en/web/products-euro-indicators/w/3-30072026-bp; https://ec.europa.eu/eurostat/en/web/products-euro-indicators/w/3-02072026-ap</t>
  </si>
  <si>
    <t xml:space="preserve">                   UNEMPLOYED PERSONS REGISTERED WITH LABOUR OFFICES</t>
  </si>
  <si>
    <t xml:space="preserve">                    INFLOW INTO AND OUTFLOW FROM REGISTERED UNEMPLOYMENT</t>
  </si>
  <si>
    <t>TABL.  12.  BEZROBOTNI ZAREJESTROWANI WEDŁUG STAŻU PRACY</t>
  </si>
  <si>
    <t xml:space="preserve">                   REGISTERED UNEMPLOYED PERSONS LIVING IN RURAL AREAS BY WORK SENIORITY AND VOIVODSHIP IN 2026</t>
  </si>
  <si>
    <t>TABL.  21.  BEZROBOTNI ZAREJESTROWANI WEDŁUG POZIOMU WYKSZTAŁCENIA ORAZ WOJEWÓDZTW W 2026 R.</t>
  </si>
  <si>
    <t>TABL.  5.    NAPŁYW I ODPŁYW Z BEZROBOCIA REJESTROWANEGO</t>
  </si>
  <si>
    <r>
      <t>TABL. 24.  BEZROBOTNI ZAREJESTROWANI POPRZEDNIO PRACUJĄCY ORAZ OFERTY PRACY WEDŁUG WIELKICH I DUŻYCH GRUP ZAWODÓW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</si>
</sst>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  <numFmt numFmtId="170" formatCode="#,##0_ ;\-#,##0\ "/>
  </numFmts>
  <fonts count="122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b/>
      <sz val="9"/>
      <name val="Arial"/>
      <family val="2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strike/>
      <sz val="8"/>
      <color rgb="FFFF0000"/>
      <name val="Fira Sans"/>
      <family val="2"/>
      <charset val="238"/>
    </font>
    <font>
      <sz val="8"/>
      <color rgb="FF00B050"/>
      <name val="Fira Sans"/>
      <family val="2"/>
      <charset val="238"/>
    </font>
    <font>
      <b/>
      <sz val="8"/>
      <color rgb="FF00B050"/>
      <name val="Fira Sans"/>
      <family val="2"/>
      <charset val="238"/>
    </font>
    <font>
      <sz val="12"/>
      <color rgb="FFFF0000"/>
      <name val="Times New Roman CE"/>
      <charset val="238"/>
    </font>
    <font>
      <sz val="9"/>
      <color rgb="FFFF0000"/>
      <name val="Times New Roman CE"/>
      <family val="1"/>
      <charset val="238"/>
    </font>
    <font>
      <b/>
      <sz val="9.5"/>
      <color rgb="FF00B050"/>
      <name val="Fira Sans"/>
      <family val="2"/>
      <charset val="238"/>
    </font>
    <font>
      <sz val="9.5"/>
      <color rgb="FF00B050"/>
      <name val="Fira Sans"/>
      <family val="2"/>
      <charset val="238"/>
    </font>
    <font>
      <b/>
      <sz val="10"/>
      <color rgb="FFFF0000"/>
      <name val="Times New Roman CE"/>
      <charset val="238"/>
    </font>
    <font>
      <b/>
      <sz val="8"/>
      <color rgb="FFFF0000"/>
      <name val="Fira Sans"/>
      <family val="2"/>
      <charset val="238"/>
    </font>
    <font>
      <sz val="10"/>
      <color rgb="FF00B05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"/>
      <color theme="0" tint="-0.499984740745262"/>
      <name val="Fira Sans"/>
      <family val="2"/>
      <charset val="238"/>
    </font>
    <font>
      <b/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color rgb="FF505050"/>
      <name val="Fira Sans"/>
      <family val="2"/>
      <charset val="238"/>
    </font>
    <font>
      <b/>
      <sz val="8"/>
      <color rgb="FF505050"/>
      <name val="Fira Sans"/>
      <family val="2"/>
      <charset val="238"/>
    </font>
    <font>
      <b/>
      <sz val="8"/>
      <color rgb="FF505000"/>
      <name val="Fira Sans"/>
      <family val="2"/>
      <charset val="238"/>
    </font>
    <font>
      <sz val="8"/>
      <color rgb="FF505050"/>
      <name val="Fira Sans"/>
      <family val="2"/>
      <charset val="238"/>
    </font>
    <font>
      <sz val="8"/>
      <color rgb="FF333333"/>
      <name val="Fira Sans"/>
      <family val="2"/>
      <charset val="238"/>
    </font>
    <font>
      <sz val="9.5"/>
      <color rgb="FF505050"/>
      <name val="Fira Sans"/>
      <family val="2"/>
      <charset val="238"/>
    </font>
    <font>
      <vertAlign val="superscript"/>
      <sz val="8"/>
      <color rgb="FF505050"/>
      <name val="Fira Sans"/>
      <family val="2"/>
      <charset val="238"/>
    </font>
    <font>
      <sz val="7.5"/>
      <color rgb="FF50505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0"/>
      <color rgb="FF505050"/>
      <name val="Fira Sans"/>
      <family val="2"/>
      <charset val="238"/>
    </font>
    <font>
      <sz val="9"/>
      <color rgb="FF505050"/>
      <name val="Times New Roman"/>
      <family val="1"/>
      <charset val="238"/>
    </font>
    <font>
      <u/>
      <sz val="9"/>
      <color rgb="FF505050"/>
      <name val="Fira Sans"/>
      <family val="2"/>
      <charset val="238"/>
    </font>
    <font>
      <b/>
      <sz val="10"/>
      <color rgb="FF505050"/>
      <name val="Fira Sans"/>
      <family val="2"/>
      <charset val="238"/>
    </font>
    <font>
      <b/>
      <sz val="9"/>
      <color rgb="FF505050"/>
      <name val="Times New Roman"/>
      <family val="1"/>
      <charset val="238"/>
    </font>
    <font>
      <b/>
      <sz val="9.5"/>
      <name val="Fira Sans SemiBold"/>
      <family val="2"/>
      <charset val="238"/>
    </font>
    <font>
      <b/>
      <vertAlign val="superscript"/>
      <sz val="9.5"/>
      <name val="Fira Sans SemiBold"/>
      <family val="2"/>
      <charset val="238"/>
    </font>
    <font>
      <b/>
      <sz val="9.5"/>
      <color rgb="FF777777"/>
      <name val="Fira Sans"/>
      <family val="2"/>
      <charset val="238"/>
    </font>
    <font>
      <b/>
      <vertAlign val="superscript"/>
      <sz val="9.5"/>
      <color rgb="FF777777"/>
      <name val="Fira Sans"/>
      <family val="2"/>
      <charset val="238"/>
    </font>
    <font>
      <sz val="7.5"/>
      <color rgb="FF777777"/>
      <name val="Fira Sans"/>
      <family val="2"/>
      <charset val="238"/>
    </font>
    <font>
      <b/>
      <sz val="8"/>
      <color rgb="FF777777"/>
      <name val="Fira Sans"/>
      <family val="2"/>
      <charset val="238"/>
    </font>
    <font>
      <sz val="8"/>
      <color rgb="FF777777"/>
      <name val="Fira Sans"/>
      <family val="2"/>
      <charset val="238"/>
    </font>
    <font>
      <vertAlign val="superscript"/>
      <sz val="8"/>
      <color rgb="FF777777"/>
      <name val="Fira Sans"/>
      <family val="2"/>
      <charset val="238"/>
    </font>
    <font>
      <u/>
      <sz val="9"/>
      <color rgb="FF777777"/>
      <name val="Fira Sans"/>
      <family val="2"/>
      <charset val="238"/>
    </font>
    <font>
      <sz val="9.5"/>
      <color rgb="FF777777"/>
      <name val="Fira Sans"/>
      <family val="2"/>
      <charset val="238"/>
    </font>
    <font>
      <sz val="8"/>
      <name val="Arial CE"/>
      <charset val="238"/>
    </font>
    <font>
      <sz val="8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29" fillId="0" borderId="0"/>
    <xf numFmtId="0" fontId="29" fillId="0" borderId="0" applyNumberFormat="0" applyBorder="0" applyAlignment="0"/>
    <xf numFmtId="0" fontId="29" fillId="0" borderId="0"/>
    <xf numFmtId="0" fontId="29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45" fillId="0" borderId="0"/>
    <xf numFmtId="0" fontId="29" fillId="0" borderId="0"/>
    <xf numFmtId="0" fontId="45" fillId="0" borderId="0"/>
    <xf numFmtId="0" fontId="47" fillId="0" borderId="0"/>
    <xf numFmtId="0" fontId="32" fillId="0" borderId="0"/>
    <xf numFmtId="9" fontId="1" fillId="0" borderId="0" applyFont="0" applyFill="0" applyBorder="0" applyAlignment="0" applyProtection="0"/>
    <xf numFmtId="0" fontId="91" fillId="0" borderId="0"/>
    <xf numFmtId="0" fontId="92" fillId="2" borderId="56">
      <alignment horizontal="left" vertical="center" wrapText="1"/>
    </xf>
  </cellStyleXfs>
  <cellXfs count="864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64" fontId="6" fillId="0" borderId="0" xfId="0" applyNumberFormat="1" applyFont="1"/>
    <xf numFmtId="1" fontId="6" fillId="0" borderId="0" xfId="0" applyNumberFormat="1" applyFont="1"/>
    <xf numFmtId="164" fontId="6" fillId="0" borderId="0" xfId="0" applyNumberFormat="1" applyFont="1" applyBorder="1"/>
    <xf numFmtId="166" fontId="6" fillId="0" borderId="0" xfId="0" applyNumberFormat="1" applyFont="1"/>
    <xf numFmtId="0" fontId="6" fillId="0" borderId="0" xfId="0" applyFont="1" applyFill="1"/>
    <xf numFmtId="1" fontId="6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/>
    <xf numFmtId="0" fontId="6" fillId="0" borderId="0" xfId="0" applyFont="1" applyFill="1" applyBorder="1"/>
    <xf numFmtId="0" fontId="8" fillId="0" borderId="0" xfId="0" applyFont="1" applyBorder="1"/>
    <xf numFmtId="0" fontId="8" fillId="0" borderId="0" xfId="0" applyFont="1"/>
    <xf numFmtId="164" fontId="8" fillId="0" borderId="2" xfId="0" applyNumberFormat="1" applyFont="1" applyBorder="1"/>
    <xf numFmtId="164" fontId="8" fillId="0" borderId="0" xfId="0" applyNumberFormat="1" applyFont="1" applyBorder="1"/>
    <xf numFmtId="164" fontId="8" fillId="0" borderId="3" xfId="0" applyNumberFormat="1" applyFont="1" applyBorder="1"/>
    <xf numFmtId="164" fontId="8" fillId="0" borderId="0" xfId="0" applyNumberFormat="1" applyFont="1" applyFill="1" applyBorder="1"/>
    <xf numFmtId="0" fontId="8" fillId="0" borderId="0" xfId="0" applyFont="1" applyFill="1"/>
    <xf numFmtId="164" fontId="8" fillId="0" borderId="2" xfId="0" applyNumberFormat="1" applyFont="1" applyFill="1" applyBorder="1"/>
    <xf numFmtId="0" fontId="8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6" fillId="0" borderId="0" xfId="0" applyNumberFormat="1" applyFont="1" applyFill="1" applyBorder="1"/>
    <xf numFmtId="0" fontId="3" fillId="0" borderId="0" xfId="0" applyFont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Continuous"/>
    </xf>
    <xf numFmtId="0" fontId="8" fillId="0" borderId="3" xfId="0" applyFont="1" applyFill="1" applyBorder="1"/>
    <xf numFmtId="166" fontId="8" fillId="0" borderId="0" xfId="0" applyNumberFormat="1" applyFont="1" applyBorder="1" applyAlignment="1">
      <alignment horizontal="right"/>
    </xf>
    <xf numFmtId="164" fontId="8" fillId="0" borderId="1" xfId="0" applyNumberFormat="1" applyFont="1" applyFill="1" applyBorder="1"/>
    <xf numFmtId="166" fontId="8" fillId="0" borderId="2" xfId="0" applyNumberFormat="1" applyFont="1" applyFill="1" applyBorder="1"/>
    <xf numFmtId="166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164" fontId="8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4" xfId="0" applyFont="1" applyBorder="1"/>
    <xf numFmtId="0" fontId="8" fillId="0" borderId="1" xfId="0" applyFont="1" applyBorder="1"/>
    <xf numFmtId="0" fontId="8" fillId="0" borderId="4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0" fontId="11" fillId="0" borderId="1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8" fillId="0" borderId="5" xfId="0" applyFont="1" applyBorder="1"/>
    <xf numFmtId="0" fontId="11" fillId="0" borderId="5" xfId="0" applyFont="1" applyBorder="1" applyAlignment="1">
      <alignment horizontal="center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0" xfId="0" applyNumberFormat="1" applyFont="1"/>
    <xf numFmtId="164" fontId="8" fillId="0" borderId="1" xfId="0" applyNumberFormat="1" applyFont="1" applyBorder="1"/>
    <xf numFmtId="0" fontId="8" fillId="0" borderId="3" xfId="0" applyFont="1" applyBorder="1"/>
    <xf numFmtId="165" fontId="8" fillId="0" borderId="0" xfId="0" applyNumberFormat="1" applyFont="1" applyFill="1" applyBorder="1" applyAlignment="1">
      <alignment horizontal="left"/>
    </xf>
    <xf numFmtId="164" fontId="8" fillId="0" borderId="1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6" fillId="0" borderId="0" xfId="0" applyFont="1"/>
    <xf numFmtId="0" fontId="48" fillId="0" borderId="0" xfId="0" applyFont="1"/>
    <xf numFmtId="0" fontId="49" fillId="0" borderId="0" xfId="0" applyFont="1" applyFill="1"/>
    <xf numFmtId="0" fontId="17" fillId="0" borderId="0" xfId="0" applyFont="1"/>
    <xf numFmtId="0" fontId="18" fillId="0" borderId="0" xfId="0" applyFont="1" applyFill="1"/>
    <xf numFmtId="0" fontId="18" fillId="0" borderId="0" xfId="0" applyFont="1"/>
    <xf numFmtId="0" fontId="18" fillId="0" borderId="0" xfId="0" applyFont="1" applyBorder="1"/>
    <xf numFmtId="0" fontId="18" fillId="0" borderId="0" xfId="0" applyFont="1" applyBorder="1" applyAlignment="1">
      <alignment horizontal="left"/>
    </xf>
    <xf numFmtId="0" fontId="19" fillId="0" borderId="0" xfId="0" applyFont="1"/>
    <xf numFmtId="164" fontId="18" fillId="0" borderId="0" xfId="0" applyNumberFormat="1" applyFont="1" applyFill="1" applyBorder="1"/>
    <xf numFmtId="0" fontId="19" fillId="0" borderId="0" xfId="0" applyFont="1" applyFill="1"/>
    <xf numFmtId="164" fontId="19" fillId="0" borderId="0" xfId="0" applyNumberFormat="1" applyFont="1" applyFill="1"/>
    <xf numFmtId="164" fontId="18" fillId="0" borderId="0" xfId="0" applyNumberFormat="1" applyFont="1" applyFill="1"/>
    <xf numFmtId="0" fontId="18" fillId="0" borderId="0" xfId="0" applyFont="1" applyFill="1" applyBorder="1"/>
    <xf numFmtId="164" fontId="18" fillId="0" borderId="0" xfId="0" applyNumberFormat="1" applyFont="1"/>
    <xf numFmtId="0" fontId="19" fillId="0" borderId="0" xfId="0" applyFont="1" applyBorder="1"/>
    <xf numFmtId="0" fontId="20" fillId="0" borderId="0" xfId="0" applyFont="1" applyFill="1"/>
    <xf numFmtId="0" fontId="50" fillId="0" borderId="0" xfId="0" applyFont="1"/>
    <xf numFmtId="0" fontId="23" fillId="0" borderId="0" xfId="0" applyFont="1"/>
    <xf numFmtId="0" fontId="51" fillId="0" borderId="0" xfId="0" applyFont="1"/>
    <xf numFmtId="0" fontId="21" fillId="0" borderId="0" xfId="0" applyFont="1" applyBorder="1"/>
    <xf numFmtId="0" fontId="21" fillId="0" borderId="0" xfId="0" applyFont="1"/>
    <xf numFmtId="0" fontId="21" fillId="0" borderId="2" xfId="0" applyFont="1" applyBorder="1"/>
    <xf numFmtId="164" fontId="21" fillId="0" borderId="3" xfId="0" applyNumberFormat="1" applyFont="1" applyFill="1" applyBorder="1"/>
    <xf numFmtId="164" fontId="21" fillId="0" borderId="2" xfId="0" applyNumberFormat="1" applyFont="1" applyFill="1" applyBorder="1"/>
    <xf numFmtId="164" fontId="22" fillId="0" borderId="2" xfId="0" applyNumberFormat="1" applyFont="1" applyBorder="1"/>
    <xf numFmtId="0" fontId="25" fillId="0" borderId="0" xfId="0" applyFont="1"/>
    <xf numFmtId="0" fontId="26" fillId="0" borderId="0" xfId="0" applyFont="1"/>
    <xf numFmtId="164" fontId="21" fillId="0" borderId="0" xfId="0" applyNumberFormat="1" applyFont="1" applyFill="1" applyBorder="1"/>
    <xf numFmtId="0" fontId="25" fillId="0" borderId="0" xfId="0" applyFont="1" applyFill="1"/>
    <xf numFmtId="0" fontId="26" fillId="0" borderId="0" xfId="0" applyFont="1" applyFill="1"/>
    <xf numFmtId="164" fontId="21" fillId="0" borderId="1" xfId="0" applyNumberFormat="1" applyFont="1" applyFill="1" applyBorder="1"/>
    <xf numFmtId="0" fontId="21" fillId="0" borderId="0" xfId="0" applyFont="1" applyFill="1"/>
    <xf numFmtId="0" fontId="21" fillId="0" borderId="0" xfId="0" applyFont="1" applyFill="1" applyBorder="1"/>
    <xf numFmtId="0" fontId="21" fillId="0" borderId="0" xfId="0" applyFont="1" applyFill="1" applyBorder="1" applyAlignment="1">
      <alignment horizontal="right"/>
    </xf>
    <xf numFmtId="164" fontId="21" fillId="0" borderId="0" xfId="0" applyNumberFormat="1" applyFont="1"/>
    <xf numFmtId="164" fontId="21" fillId="0" borderId="0" xfId="0" applyNumberFormat="1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/>
    </xf>
    <xf numFmtId="0" fontId="21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164" fontId="21" fillId="0" borderId="1" xfId="0" applyNumberFormat="1" applyFont="1" applyFill="1" applyBorder="1" applyAlignment="1">
      <alignment horizontal="right"/>
    </xf>
    <xf numFmtId="0" fontId="18" fillId="0" borderId="7" xfId="0" applyFont="1" applyBorder="1"/>
    <xf numFmtId="164" fontId="21" fillId="0" borderId="1" xfId="0" applyNumberFormat="1" applyFont="1" applyBorder="1"/>
    <xf numFmtId="164" fontId="22" fillId="0" borderId="1" xfId="0" applyNumberFormat="1" applyFont="1" applyBorder="1"/>
    <xf numFmtId="0" fontId="21" fillId="0" borderId="8" xfId="0" applyFont="1" applyBorder="1"/>
    <xf numFmtId="0" fontId="21" fillId="0" borderId="8" xfId="0" applyFont="1" applyBorder="1" applyAlignment="1">
      <alignment horizontal="right"/>
    </xf>
    <xf numFmtId="165" fontId="21" fillId="0" borderId="8" xfId="0" applyNumberFormat="1" applyFont="1" applyBorder="1" applyAlignment="1">
      <alignment horizontal="right"/>
    </xf>
    <xf numFmtId="165" fontId="21" fillId="0" borderId="8" xfId="0" applyNumberFormat="1" applyFont="1" applyFill="1" applyBorder="1" applyAlignment="1">
      <alignment horizontal="right"/>
    </xf>
    <xf numFmtId="0" fontId="22" fillId="0" borderId="8" xfId="0" applyFont="1" applyBorder="1" applyAlignment="1">
      <alignment horizontal="right"/>
    </xf>
    <xf numFmtId="0" fontId="18" fillId="0" borderId="7" xfId="0" applyFont="1" applyFill="1" applyBorder="1"/>
    <xf numFmtId="164" fontId="18" fillId="0" borderId="7" xfId="0" applyNumberFormat="1" applyFont="1" applyFill="1" applyBorder="1"/>
    <xf numFmtId="0" fontId="21" fillId="0" borderId="8" xfId="0" applyFont="1" applyFill="1" applyBorder="1" applyAlignment="1">
      <alignment horizontal="right"/>
    </xf>
    <xf numFmtId="0" fontId="17" fillId="0" borderId="7" xfId="0" applyFont="1" applyBorder="1"/>
    <xf numFmtId="0" fontId="17" fillId="0" borderId="7" xfId="0" applyFont="1" applyFill="1" applyBorder="1"/>
    <xf numFmtId="0" fontId="52" fillId="0" borderId="0" xfId="0" applyFont="1" applyFill="1"/>
    <xf numFmtId="164" fontId="21" fillId="0" borderId="0" xfId="0" applyNumberFormat="1" applyFont="1" applyFill="1"/>
    <xf numFmtId="0" fontId="5" fillId="0" borderId="0" xfId="0" applyFont="1" applyFill="1" applyAlignment="1">
      <alignment vertical="center"/>
    </xf>
    <xf numFmtId="0" fontId="6" fillId="0" borderId="7" xfId="0" applyFont="1" applyFill="1" applyBorder="1"/>
    <xf numFmtId="164" fontId="21" fillId="0" borderId="0" xfId="0" applyNumberFormat="1" applyFont="1" applyBorder="1" applyAlignment="1">
      <alignment horizontal="right"/>
    </xf>
    <xf numFmtId="0" fontId="0" fillId="0" borderId="0" xfId="0" applyFont="1"/>
    <xf numFmtId="0" fontId="53" fillId="0" borderId="0" xfId="0" applyFont="1"/>
    <xf numFmtId="0" fontId="54" fillId="0" borderId="0" xfId="0" applyFont="1" applyFill="1"/>
    <xf numFmtId="0" fontId="53" fillId="0" borderId="0" xfId="0" applyFont="1" applyFill="1"/>
    <xf numFmtId="0" fontId="55" fillId="0" borderId="0" xfId="0" applyFont="1"/>
    <xf numFmtId="0" fontId="56" fillId="0" borderId="0" xfId="0" applyFont="1"/>
    <xf numFmtId="0" fontId="57" fillId="0" borderId="0" xfId="0" applyFont="1"/>
    <xf numFmtId="167" fontId="59" fillId="0" borderId="0" xfId="8" applyNumberFormat="1" applyFont="1" applyFill="1" applyBorder="1" applyProtection="1"/>
    <xf numFmtId="0" fontId="52" fillId="0" borderId="0" xfId="0" applyFont="1" applyFill="1" applyBorder="1"/>
    <xf numFmtId="0" fontId="55" fillId="0" borderId="0" xfId="0" applyFont="1" applyFill="1"/>
    <xf numFmtId="0" fontId="56" fillId="0" borderId="0" xfId="0" applyFont="1" applyFill="1"/>
    <xf numFmtId="0" fontId="60" fillId="0" borderId="0" xfId="0" applyFont="1"/>
    <xf numFmtId="164" fontId="56" fillId="0" borderId="0" xfId="0" applyNumberFormat="1" applyFont="1"/>
    <xf numFmtId="0" fontId="54" fillId="0" borderId="0" xfId="0" applyFont="1"/>
    <xf numFmtId="0" fontId="61" fillId="0" borderId="0" xfId="0" applyFont="1" applyFill="1"/>
    <xf numFmtId="0" fontId="23" fillId="0" borderId="0" xfId="0" applyFont="1" applyFill="1"/>
    <xf numFmtId="0" fontId="23" fillId="0" borderId="0" xfId="0" applyFont="1" applyFill="1" applyBorder="1"/>
    <xf numFmtId="0" fontId="62" fillId="0" borderId="0" xfId="0" applyFont="1" applyFill="1"/>
    <xf numFmtId="0" fontId="62" fillId="0" borderId="0" xfId="0" applyFont="1" applyFill="1" applyBorder="1"/>
    <xf numFmtId="0" fontId="58" fillId="0" borderId="0" xfId="0" applyFont="1" applyFill="1" applyBorder="1"/>
    <xf numFmtId="0" fontId="58" fillId="0" borderId="0" xfId="0" applyFont="1" applyBorder="1" applyAlignment="1"/>
    <xf numFmtId="49" fontId="21" fillId="0" borderId="8" xfId="0" applyNumberFormat="1" applyFont="1" applyFill="1" applyBorder="1" applyAlignment="1">
      <alignment horizontal="right"/>
    </xf>
    <xf numFmtId="164" fontId="21" fillId="0" borderId="0" xfId="9" applyNumberFormat="1" applyFont="1" applyFill="1" applyBorder="1"/>
    <xf numFmtId="0" fontId="63" fillId="0" borderId="0" xfId="0" applyFont="1" applyFill="1"/>
    <xf numFmtId="0" fontId="64" fillId="0" borderId="0" xfId="0" applyFont="1" applyFill="1"/>
    <xf numFmtId="0" fontId="5" fillId="0" borderId="0" xfId="0" applyFont="1" applyFill="1" applyBorder="1" applyAlignment="1">
      <alignment vertical="center"/>
    </xf>
    <xf numFmtId="0" fontId="16" fillId="0" borderId="0" xfId="0" applyFont="1" applyBorder="1"/>
    <xf numFmtId="164" fontId="5" fillId="0" borderId="0" xfId="0" applyNumberFormat="1" applyFont="1" applyFill="1"/>
    <xf numFmtId="164" fontId="21" fillId="0" borderId="9" xfId="9" applyNumberFormat="1" applyFont="1" applyFill="1" applyBorder="1"/>
    <xf numFmtId="164" fontId="21" fillId="0" borderId="1" xfId="9" applyNumberFormat="1" applyFont="1" applyFill="1" applyBorder="1"/>
    <xf numFmtId="1" fontId="2" fillId="0" borderId="0" xfId="0" applyNumberFormat="1" applyFont="1" applyBorder="1"/>
    <xf numFmtId="0" fontId="22" fillId="0" borderId="0" xfId="0" applyFont="1" applyBorder="1" applyAlignment="1">
      <alignment vertical="center"/>
    </xf>
    <xf numFmtId="1" fontId="5" fillId="0" borderId="0" xfId="0" applyNumberFormat="1" applyFont="1" applyFill="1"/>
    <xf numFmtId="0" fontId="0" fillId="0" borderId="0" xfId="0" applyFont="1" applyBorder="1"/>
    <xf numFmtId="17" fontId="18" fillId="0" borderId="0" xfId="0" applyNumberFormat="1" applyFont="1"/>
    <xf numFmtId="164" fontId="5" fillId="0" borderId="0" xfId="0" applyNumberFormat="1" applyFont="1"/>
    <xf numFmtId="0" fontId="57" fillId="0" borderId="0" xfId="0" applyFont="1" applyFill="1"/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/>
    </xf>
    <xf numFmtId="0" fontId="25" fillId="0" borderId="0" xfId="13" applyFont="1"/>
    <xf numFmtId="0" fontId="33" fillId="0" borderId="0" xfId="13" applyFont="1" applyFill="1"/>
    <xf numFmtId="0" fontId="34" fillId="0" borderId="0" xfId="13" applyFont="1" applyFill="1" applyBorder="1"/>
    <xf numFmtId="0" fontId="34" fillId="0" borderId="0" xfId="13" applyFont="1"/>
    <xf numFmtId="0" fontId="35" fillId="0" borderId="0" xfId="13" applyFont="1"/>
    <xf numFmtId="0" fontId="26" fillId="0" borderId="0" xfId="13" applyFont="1"/>
    <xf numFmtId="0" fontId="36" fillId="0" borderId="0" xfId="13" applyFont="1"/>
    <xf numFmtId="0" fontId="37" fillId="0" borderId="0" xfId="13" applyFont="1"/>
    <xf numFmtId="0" fontId="38" fillId="0" borderId="0" xfId="13" applyFont="1"/>
    <xf numFmtId="0" fontId="55" fillId="0" borderId="0" xfId="13" applyFont="1"/>
    <xf numFmtId="0" fontId="56" fillId="0" borderId="0" xfId="13" applyFont="1" applyBorder="1"/>
    <xf numFmtId="0" fontId="21" fillId="0" borderId="0" xfId="13" applyFont="1" applyBorder="1" applyAlignment="1">
      <alignment horizontal="center"/>
    </xf>
    <xf numFmtId="0" fontId="21" fillId="0" borderId="0" xfId="13" applyFont="1" applyFill="1" applyBorder="1"/>
    <xf numFmtId="0" fontId="22" fillId="0" borderId="8" xfId="13" applyFont="1" applyBorder="1" applyAlignment="1">
      <alignment horizontal="left" vertical="center"/>
    </xf>
    <xf numFmtId="164" fontId="22" fillId="0" borderId="0" xfId="13" applyNumberFormat="1" applyFont="1" applyFill="1" applyBorder="1" applyAlignment="1">
      <alignment horizontal="right"/>
    </xf>
    <xf numFmtId="0" fontId="38" fillId="0" borderId="0" xfId="13" applyFont="1" applyBorder="1"/>
    <xf numFmtId="0" fontId="22" fillId="0" borderId="8" xfId="13" applyFont="1" applyBorder="1"/>
    <xf numFmtId="0" fontId="21" fillId="0" borderId="8" xfId="13" applyFont="1" applyBorder="1"/>
    <xf numFmtId="0" fontId="35" fillId="0" borderId="0" xfId="13" applyFont="1" applyBorder="1"/>
    <xf numFmtId="164" fontId="21" fillId="0" borderId="0" xfId="13" applyNumberFormat="1" applyFont="1" applyFill="1" applyBorder="1" applyAlignment="1">
      <alignment horizontal="right"/>
    </xf>
    <xf numFmtId="0" fontId="52" fillId="0" borderId="0" xfId="13" applyFont="1"/>
    <xf numFmtId="0" fontId="34" fillId="0" borderId="0" xfId="13" applyFont="1" applyFill="1"/>
    <xf numFmtId="164" fontId="34" fillId="0" borderId="0" xfId="13" applyNumberFormat="1" applyFont="1"/>
    <xf numFmtId="0" fontId="18" fillId="0" borderId="0" xfId="13" applyFont="1"/>
    <xf numFmtId="0" fontId="25" fillId="0" borderId="0" xfId="13" applyFont="1" applyFill="1"/>
    <xf numFmtId="0" fontId="26" fillId="0" borderId="0" xfId="13" applyFont="1" applyFill="1"/>
    <xf numFmtId="0" fontId="40" fillId="0" borderId="7" xfId="13" applyFont="1" applyBorder="1"/>
    <xf numFmtId="0" fontId="18" fillId="0" borderId="7" xfId="13" applyFont="1" applyBorder="1" applyAlignment="1"/>
    <xf numFmtId="0" fontId="22" fillId="0" borderId="8" xfId="13" applyFont="1" applyBorder="1" applyAlignment="1">
      <alignment horizontal="left"/>
    </xf>
    <xf numFmtId="164" fontId="21" fillId="0" borderId="0" xfId="13" applyNumberFormat="1" applyFont="1" applyFill="1" applyBorder="1"/>
    <xf numFmtId="0" fontId="41" fillId="0" borderId="0" xfId="13" applyFont="1"/>
    <xf numFmtId="0" fontId="8" fillId="0" borderId="0" xfId="13" applyFont="1" applyBorder="1"/>
    <xf numFmtId="0" fontId="25" fillId="0" borderId="0" xfId="13" applyFont="1" applyAlignment="1"/>
    <xf numFmtId="0" fontId="26" fillId="0" borderId="0" xfId="13" applyFont="1" applyAlignment="1"/>
    <xf numFmtId="0" fontId="18" fillId="0" borderId="0" xfId="13" applyFont="1" applyAlignment="1"/>
    <xf numFmtId="0" fontId="19" fillId="0" borderId="0" xfId="13" applyFont="1" applyAlignment="1"/>
    <xf numFmtId="0" fontId="55" fillId="0" borderId="0" xfId="13" applyFont="1" applyFill="1"/>
    <xf numFmtId="0" fontId="56" fillId="0" borderId="0" xfId="13" applyFont="1" applyAlignment="1"/>
    <xf numFmtId="0" fontId="21" fillId="0" borderId="1" xfId="13" applyFont="1" applyFill="1" applyBorder="1" applyAlignment="1">
      <alignment horizontal="center" vertical="center"/>
    </xf>
    <xf numFmtId="168" fontId="21" fillId="0" borderId="8" xfId="13" applyNumberFormat="1" applyFont="1" applyBorder="1" applyAlignment="1" applyProtection="1">
      <alignment horizontal="left"/>
    </xf>
    <xf numFmtId="168" fontId="18" fillId="0" borderId="0" xfId="13" applyNumberFormat="1" applyFont="1" applyBorder="1" applyAlignment="1" applyProtection="1">
      <alignment horizontal="left"/>
    </xf>
    <xf numFmtId="168" fontId="18" fillId="0" borderId="0" xfId="13" applyNumberFormat="1" applyFont="1" applyBorder="1" applyAlignment="1" applyProtection="1">
      <alignment horizontal="right"/>
    </xf>
    <xf numFmtId="164" fontId="18" fillId="0" borderId="0" xfId="13" applyNumberFormat="1" applyFont="1" applyBorder="1" applyAlignment="1"/>
    <xf numFmtId="164" fontId="18" fillId="0" borderId="0" xfId="13" applyNumberFormat="1" applyFont="1"/>
    <xf numFmtId="0" fontId="21" fillId="0" borderId="0" xfId="13" applyFont="1"/>
    <xf numFmtId="0" fontId="18" fillId="0" borderId="0" xfId="13" applyFont="1" applyFill="1"/>
    <xf numFmtId="0" fontId="42" fillId="0" borderId="0" xfId="13" applyFont="1"/>
    <xf numFmtId="0" fontId="54" fillId="0" borderId="0" xfId="13" applyFont="1"/>
    <xf numFmtId="164" fontId="18" fillId="0" borderId="0" xfId="13" applyNumberFormat="1" applyFont="1" applyAlignment="1"/>
    <xf numFmtId="0" fontId="55" fillId="0" borderId="0" xfId="13" applyFont="1" applyFill="1" applyAlignment="1"/>
    <xf numFmtId="164" fontId="22" fillId="0" borderId="0" xfId="13" applyNumberFormat="1" applyFont="1" applyBorder="1" applyAlignment="1">
      <alignment horizontal="right"/>
    </xf>
    <xf numFmtId="164" fontId="21" fillId="0" borderId="0" xfId="13" applyNumberFormat="1" applyFont="1" applyBorder="1" applyAlignment="1">
      <alignment horizontal="right"/>
    </xf>
    <xf numFmtId="0" fontId="42" fillId="0" borderId="7" xfId="13" applyFont="1" applyBorder="1"/>
    <xf numFmtId="0" fontId="42" fillId="0" borderId="0" xfId="13" applyFont="1" applyBorder="1"/>
    <xf numFmtId="0" fontId="21" fillId="0" borderId="0" xfId="13" applyFont="1" applyFill="1" applyAlignment="1">
      <alignment horizontal="centerContinuous"/>
    </xf>
    <xf numFmtId="0" fontId="23" fillId="0" borderId="0" xfId="13" applyFont="1" applyFill="1"/>
    <xf numFmtId="0" fontId="17" fillId="0" borderId="0" xfId="13" applyFont="1" applyFill="1"/>
    <xf numFmtId="164" fontId="18" fillId="0" borderId="0" xfId="13" applyNumberFormat="1" applyFont="1" applyBorder="1"/>
    <xf numFmtId="0" fontId="62" fillId="0" borderId="0" xfId="13" applyFont="1" applyFill="1"/>
    <xf numFmtId="0" fontId="23" fillId="0" borderId="0" xfId="13" applyFont="1" applyFill="1" applyBorder="1"/>
    <xf numFmtId="0" fontId="23" fillId="0" borderId="0" xfId="13" applyFont="1"/>
    <xf numFmtId="164" fontId="17" fillId="0" borderId="0" xfId="13" applyNumberFormat="1" applyFont="1" applyFill="1"/>
    <xf numFmtId="0" fontId="62" fillId="0" borderId="0" xfId="13" applyFont="1" applyFill="1" applyBorder="1"/>
    <xf numFmtId="0" fontId="65" fillId="0" borderId="0" xfId="13" applyFont="1"/>
    <xf numFmtId="0" fontId="66" fillId="0" borderId="0" xfId="13" applyFont="1"/>
    <xf numFmtId="0" fontId="34" fillId="0" borderId="7" xfId="13" applyFont="1" applyBorder="1"/>
    <xf numFmtId="0" fontId="22" fillId="0" borderId="15" xfId="13" applyFont="1" applyBorder="1" applyAlignment="1">
      <alignment horizontal="left"/>
    </xf>
    <xf numFmtId="0" fontId="68" fillId="0" borderId="0" xfId="13" applyFont="1"/>
    <xf numFmtId="164" fontId="42" fillId="0" borderId="0" xfId="13" applyNumberFormat="1" applyFont="1"/>
    <xf numFmtId="0" fontId="69" fillId="0" borderId="0" xfId="13" applyFont="1" applyAlignment="1"/>
    <xf numFmtId="0" fontId="55" fillId="0" borderId="0" xfId="13" applyFont="1" applyAlignment="1"/>
    <xf numFmtId="0" fontId="21" fillId="0" borderId="7" xfId="13" applyFont="1" applyBorder="1"/>
    <xf numFmtId="0" fontId="56" fillId="0" borderId="0" xfId="13" applyFont="1" applyFill="1"/>
    <xf numFmtId="0" fontId="18" fillId="0" borderId="0" xfId="13" applyFont="1" applyFill="1" applyBorder="1"/>
    <xf numFmtId="0" fontId="19" fillId="0" borderId="7" xfId="13" applyFont="1" applyFill="1" applyBorder="1"/>
    <xf numFmtId="0" fontId="18" fillId="0" borderId="7" xfId="13" applyFont="1" applyFill="1" applyBorder="1"/>
    <xf numFmtId="0" fontId="21" fillId="0" borderId="0" xfId="13" applyFont="1" applyFill="1"/>
    <xf numFmtId="0" fontId="21" fillId="0" borderId="7" xfId="13" applyFont="1" applyFill="1" applyBorder="1"/>
    <xf numFmtId="0" fontId="21" fillId="0" borderId="8" xfId="13" applyFont="1" applyBorder="1" applyAlignment="1">
      <alignment horizontal="right"/>
    </xf>
    <xf numFmtId="165" fontId="21" fillId="0" borderId="8" xfId="13" applyNumberFormat="1" applyFont="1" applyBorder="1" applyAlignment="1">
      <alignment horizontal="right"/>
    </xf>
    <xf numFmtId="165" fontId="21" fillId="0" borderId="8" xfId="13" applyNumberFormat="1" applyFont="1" applyFill="1" applyBorder="1" applyAlignment="1">
      <alignment horizontal="right"/>
    </xf>
    <xf numFmtId="0" fontId="14" fillId="0" borderId="0" xfId="13" applyFont="1"/>
    <xf numFmtId="0" fontId="25" fillId="0" borderId="0" xfId="13" applyFont="1" applyFill="1" applyBorder="1"/>
    <xf numFmtId="0" fontId="26" fillId="0" borderId="0" xfId="13" applyFont="1" applyFill="1" applyBorder="1"/>
    <xf numFmtId="0" fontId="2" fillId="0" borderId="0" xfId="13" applyFont="1" applyFill="1"/>
    <xf numFmtId="0" fontId="22" fillId="0" borderId="0" xfId="13" applyFont="1" applyFill="1" applyBorder="1"/>
    <xf numFmtId="0" fontId="3" fillId="0" borderId="0" xfId="13" applyFont="1" applyFill="1"/>
    <xf numFmtId="0" fontId="55" fillId="0" borderId="0" xfId="13" applyFont="1" applyFill="1" applyBorder="1"/>
    <xf numFmtId="0" fontId="70" fillId="0" borderId="0" xfId="13" applyFont="1" applyFill="1" applyBorder="1"/>
    <xf numFmtId="0" fontId="21" fillId="0" borderId="7" xfId="13" applyFont="1" applyFill="1" applyBorder="1" applyAlignment="1">
      <alignment horizontal="center"/>
    </xf>
    <xf numFmtId="0" fontId="21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21" fillId="0" borderId="7" xfId="13" applyFont="1" applyFill="1" applyBorder="1" applyAlignment="1">
      <alignment horizontal="left"/>
    </xf>
    <xf numFmtId="0" fontId="22" fillId="0" borderId="0" xfId="13" applyFont="1" applyFill="1" applyBorder="1" applyAlignment="1">
      <alignment horizontal="left" vertical="center"/>
    </xf>
    <xf numFmtId="168" fontId="21" fillId="0" borderId="0" xfId="13" applyNumberFormat="1" applyFont="1" applyFill="1" applyBorder="1" applyAlignment="1" applyProtection="1">
      <alignment horizontal="left"/>
    </xf>
    <xf numFmtId="0" fontId="71" fillId="0" borderId="0" xfId="13" applyFont="1" applyFill="1" applyBorder="1"/>
    <xf numFmtId="0" fontId="56" fillId="0" borderId="0" xfId="13" applyFont="1" applyFill="1" applyBorder="1" applyAlignment="1">
      <alignment horizontal="left"/>
    </xf>
    <xf numFmtId="0" fontId="54" fillId="0" borderId="0" xfId="13" applyFont="1" applyFill="1" applyBorder="1" applyAlignment="1">
      <alignment horizontal="left"/>
    </xf>
    <xf numFmtId="0" fontId="72" fillId="0" borderId="0" xfId="13" applyFont="1" applyFill="1" applyBorder="1" applyAlignment="1">
      <alignment horizontal="left"/>
    </xf>
    <xf numFmtId="0" fontId="21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15" fillId="0" borderId="0" xfId="13" applyFont="1" applyFill="1"/>
    <xf numFmtId="0" fontId="43" fillId="0" borderId="0" xfId="13" applyFont="1" applyFill="1" applyBorder="1"/>
    <xf numFmtId="0" fontId="59" fillId="0" borderId="0" xfId="13" applyFont="1" applyBorder="1"/>
    <xf numFmtId="0" fontId="43" fillId="0" borderId="0" xfId="13" applyFont="1" applyFill="1"/>
    <xf numFmtId="0" fontId="70" fillId="0" borderId="0" xfId="13" applyFont="1" applyFill="1" applyAlignment="1">
      <alignment horizontal="left"/>
    </xf>
    <xf numFmtId="0" fontId="15" fillId="0" borderId="0" xfId="13" applyFont="1" applyFill="1" applyBorder="1"/>
    <xf numFmtId="164" fontId="43" fillId="0" borderId="0" xfId="13" applyNumberFormat="1" applyFont="1" applyFill="1"/>
    <xf numFmtId="3" fontId="26" fillId="0" borderId="0" xfId="13" applyNumberFormat="1" applyFont="1" applyFill="1"/>
    <xf numFmtId="3" fontId="65" fillId="0" borderId="0" xfId="13" applyNumberFormat="1" applyFont="1" applyFill="1"/>
    <xf numFmtId="3" fontId="25" fillId="0" borderId="0" xfId="13" applyNumberFormat="1" applyFont="1" applyFill="1"/>
    <xf numFmtId="0" fontId="22" fillId="0" borderId="0" xfId="13" applyFont="1" applyFill="1"/>
    <xf numFmtId="3" fontId="56" fillId="0" borderId="0" xfId="13" applyNumberFormat="1" applyFont="1" applyFill="1"/>
    <xf numFmtId="0" fontId="54" fillId="0" borderId="0" xfId="13" applyFont="1" applyFill="1"/>
    <xf numFmtId="3" fontId="65" fillId="0" borderId="0" xfId="13" applyNumberFormat="1" applyFont="1" applyFill="1" applyAlignment="1"/>
    <xf numFmtId="3" fontId="55" fillId="0" borderId="0" xfId="13" applyNumberFormat="1" applyFont="1" applyFill="1" applyAlignment="1"/>
    <xf numFmtId="0" fontId="70" fillId="0" borderId="0" xfId="13" applyFont="1" applyFill="1" applyAlignment="1"/>
    <xf numFmtId="0" fontId="32" fillId="0" borderId="0" xfId="13" applyFont="1"/>
    <xf numFmtId="0" fontId="62" fillId="0" borderId="0" xfId="13" applyFont="1"/>
    <xf numFmtId="17" fontId="0" fillId="0" borderId="0" xfId="0" applyNumberFormat="1" applyFont="1"/>
    <xf numFmtId="0" fontId="62" fillId="0" borderId="0" xfId="0" applyFont="1"/>
    <xf numFmtId="1" fontId="0" fillId="0" borderId="0" xfId="0" applyNumberFormat="1" applyFont="1"/>
    <xf numFmtId="1" fontId="0" fillId="0" borderId="0" xfId="0" applyNumberFormat="1" applyFont="1" applyBorder="1"/>
    <xf numFmtId="0" fontId="61" fillId="0" borderId="0" xfId="0" applyFont="1" applyFill="1" applyBorder="1"/>
    <xf numFmtId="0" fontId="33" fillId="0" borderId="7" xfId="0" applyFont="1" applyFill="1" applyBorder="1"/>
    <xf numFmtId="0" fontId="19" fillId="0" borderId="7" xfId="0" applyFont="1" applyFill="1" applyBorder="1"/>
    <xf numFmtId="0" fontId="60" fillId="0" borderId="0" xfId="13" applyFont="1" applyFill="1"/>
    <xf numFmtId="0" fontId="17" fillId="0" borderId="7" xfId="13" applyFont="1" applyBorder="1"/>
    <xf numFmtId="0" fontId="33" fillId="0" borderId="7" xfId="13" applyFont="1" applyBorder="1"/>
    <xf numFmtId="0" fontId="32" fillId="0" borderId="0" xfId="13" applyFont="1" applyBorder="1"/>
    <xf numFmtId="0" fontId="21" fillId="0" borderId="2" xfId="13" applyFont="1" applyBorder="1" applyAlignment="1">
      <alignment horizontal="center" vertical="center" wrapText="1"/>
    </xf>
    <xf numFmtId="0" fontId="53" fillId="0" borderId="0" xfId="13" applyFont="1"/>
    <xf numFmtId="0" fontId="32" fillId="0" borderId="0" xfId="13" applyFont="1" applyFill="1" applyAlignment="1" applyProtection="1">
      <alignment horizontal="right" wrapText="1"/>
    </xf>
    <xf numFmtId="0" fontId="56" fillId="0" borderId="0" xfId="13" applyFont="1"/>
    <xf numFmtId="0" fontId="74" fillId="0" borderId="0" xfId="13" applyFont="1" applyFill="1"/>
    <xf numFmtId="0" fontId="74" fillId="0" borderId="0" xfId="13" applyFont="1"/>
    <xf numFmtId="0" fontId="69" fillId="0" borderId="0" xfId="13" applyFont="1" applyFill="1" applyAlignment="1"/>
    <xf numFmtId="0" fontId="72" fillId="0" borderId="0" xfId="0" applyFont="1" applyFill="1"/>
    <xf numFmtId="164" fontId="72" fillId="0" borderId="0" xfId="0" applyNumberFormat="1" applyFont="1" applyFill="1"/>
    <xf numFmtId="0" fontId="14" fillId="0" borderId="0" xfId="0" applyFont="1" applyFill="1"/>
    <xf numFmtId="0" fontId="44" fillId="0" borderId="0" xfId="1" applyFont="1" applyAlignment="1" applyProtection="1"/>
    <xf numFmtId="0" fontId="21" fillId="0" borderId="19" xfId="0" applyFont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64" fontId="21" fillId="0" borderId="17" xfId="0" applyNumberFormat="1" applyFont="1" applyFill="1" applyBorder="1" applyAlignment="1">
      <alignment horizontal="center" vertical="center" wrapText="1"/>
    </xf>
    <xf numFmtId="0" fontId="73" fillId="0" borderId="0" xfId="0" applyFont="1" applyBorder="1"/>
    <xf numFmtId="0" fontId="73" fillId="0" borderId="0" xfId="0" applyFont="1"/>
    <xf numFmtId="0" fontId="75" fillId="0" borderId="0" xfId="0" applyFont="1" applyFill="1"/>
    <xf numFmtId="0" fontId="76" fillId="0" borderId="0" xfId="0" applyFont="1" applyFill="1"/>
    <xf numFmtId="0" fontId="21" fillId="0" borderId="21" xfId="0" applyFont="1" applyBorder="1" applyAlignment="1">
      <alignment horizontal="center" vertical="center" wrapText="1"/>
    </xf>
    <xf numFmtId="0" fontId="73" fillId="0" borderId="0" xfId="0" applyFont="1" applyFill="1"/>
    <xf numFmtId="0" fontId="21" fillId="0" borderId="2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13" applyFont="1" applyBorder="1" applyAlignment="1">
      <alignment horizontal="center" vertical="center" wrapText="1"/>
    </xf>
    <xf numFmtId="0" fontId="21" fillId="0" borderId="19" xfId="13" applyFont="1" applyFill="1" applyBorder="1" applyAlignment="1">
      <alignment horizontal="center" vertical="center" wrapText="1"/>
    </xf>
    <xf numFmtId="0" fontId="21" fillId="0" borderId="11" xfId="13" applyFont="1" applyFill="1" applyBorder="1" applyAlignment="1">
      <alignment horizontal="center" vertical="center" wrapText="1"/>
    </xf>
    <xf numFmtId="0" fontId="32" fillId="0" borderId="26" xfId="13" applyFont="1" applyBorder="1" applyAlignment="1">
      <alignment horizontal="center" vertical="center"/>
    </xf>
    <xf numFmtId="0" fontId="21" fillId="0" borderId="0" xfId="13" applyFont="1" applyFill="1" applyBorder="1" applyAlignment="1">
      <alignment horizontal="center" vertical="center"/>
    </xf>
    <xf numFmtId="0" fontId="21" fillId="0" borderId="17" xfId="13" applyFont="1" applyFill="1" applyBorder="1" applyAlignment="1">
      <alignment horizontal="center" vertical="center" wrapText="1"/>
    </xf>
    <xf numFmtId="0" fontId="21" fillId="0" borderId="6" xfId="13" applyFont="1" applyFill="1" applyBorder="1" applyAlignment="1">
      <alignment horizontal="center" vertical="center" wrapText="1"/>
    </xf>
    <xf numFmtId="0" fontId="21" fillId="0" borderId="17" xfId="13" applyFont="1" applyFill="1" applyBorder="1" applyAlignment="1">
      <alignment horizontal="center" vertical="center"/>
    </xf>
    <xf numFmtId="49" fontId="21" fillId="0" borderId="17" xfId="13" applyNumberFormat="1" applyFont="1" applyFill="1" applyBorder="1" applyAlignment="1">
      <alignment horizontal="center" vertical="center"/>
    </xf>
    <xf numFmtId="0" fontId="21" fillId="0" borderId="17" xfId="13" applyFont="1" applyBorder="1" applyAlignment="1">
      <alignment horizontal="center" vertical="center" wrapText="1"/>
    </xf>
    <xf numFmtId="0" fontId="21" fillId="0" borderId="6" xfId="13" applyFont="1" applyBorder="1" applyAlignment="1">
      <alignment horizontal="center" vertical="center" wrapText="1"/>
    </xf>
    <xf numFmtId="0" fontId="18" fillId="0" borderId="0" xfId="13" applyFont="1" applyBorder="1" applyAlignment="1"/>
    <xf numFmtId="0" fontId="73" fillId="0" borderId="0" xfId="13" applyFont="1" applyFill="1" applyBorder="1"/>
    <xf numFmtId="0" fontId="21" fillId="0" borderId="18" xfId="13" applyFont="1" applyFill="1" applyBorder="1" applyAlignment="1">
      <alignment horizontal="center" vertical="center" wrapText="1"/>
    </xf>
    <xf numFmtId="0" fontId="27" fillId="0" borderId="6" xfId="13" applyFont="1" applyFill="1" applyBorder="1" applyAlignment="1">
      <alignment horizontal="center" vertical="center" wrapText="1"/>
    </xf>
    <xf numFmtId="0" fontId="32" fillId="0" borderId="0" xfId="13" applyFont="1" applyFill="1"/>
    <xf numFmtId="0" fontId="79" fillId="0" borderId="0" xfId="1" applyFont="1" applyFill="1" applyAlignment="1" applyProtection="1"/>
    <xf numFmtId="0" fontId="80" fillId="0" borderId="0" xfId="0" applyFont="1" applyFill="1"/>
    <xf numFmtId="0" fontId="25" fillId="0" borderId="0" xfId="13" applyFont="1" applyFill="1" applyAlignment="1"/>
    <xf numFmtId="0" fontId="26" fillId="0" borderId="0" xfId="13" applyFont="1" applyFill="1" applyAlignment="1"/>
    <xf numFmtId="0" fontId="58" fillId="0" borderId="15" xfId="0" applyFont="1" applyBorder="1" applyAlignment="1">
      <alignment horizontal="center" vertical="center" wrapText="1"/>
    </xf>
    <xf numFmtId="165" fontId="21" fillId="0" borderId="0" xfId="0" applyNumberFormat="1" applyFont="1" applyFill="1" applyBorder="1" applyAlignment="1">
      <alignment horizontal="right"/>
    </xf>
    <xf numFmtId="164" fontId="39" fillId="0" borderId="0" xfId="13" applyNumberFormat="1" applyFont="1" applyFill="1"/>
    <xf numFmtId="0" fontId="21" fillId="0" borderId="24" xfId="13" applyFont="1" applyFill="1" applyBorder="1" applyAlignment="1">
      <alignment horizontal="center" vertical="center" wrapText="1"/>
    </xf>
    <xf numFmtId="164" fontId="22" fillId="0" borderId="2" xfId="0" applyNumberFormat="1" applyFont="1" applyFill="1" applyBorder="1"/>
    <xf numFmtId="164" fontId="22" fillId="0" borderId="0" xfId="0" applyNumberFormat="1" applyFont="1" applyFill="1" applyBorder="1"/>
    <xf numFmtId="1" fontId="21" fillId="0" borderId="2" xfId="0" applyNumberFormat="1" applyFont="1" applyBorder="1"/>
    <xf numFmtId="49" fontId="21" fillId="0" borderId="8" xfId="0" applyNumberFormat="1" applyFont="1" applyBorder="1" applyAlignment="1">
      <alignment horizontal="right"/>
    </xf>
    <xf numFmtId="164" fontId="21" fillId="0" borderId="9" xfId="0" applyNumberFormat="1" applyFont="1" applyFill="1" applyBorder="1" applyAlignment="1">
      <alignment horizontal="right"/>
    </xf>
    <xf numFmtId="0" fontId="21" fillId="0" borderId="7" xfId="13" applyFont="1" applyFill="1" applyBorder="1" applyAlignment="1">
      <alignment horizontal="center" vertical="center" wrapText="1"/>
    </xf>
    <xf numFmtId="0" fontId="21" fillId="0" borderId="12" xfId="13" applyFont="1" applyFill="1" applyBorder="1" applyAlignment="1">
      <alignment horizontal="center" vertical="center" wrapText="1"/>
    </xf>
    <xf numFmtId="164" fontId="32" fillId="0" borderId="0" xfId="13" applyNumberFormat="1" applyFont="1"/>
    <xf numFmtId="0" fontId="21" fillId="0" borderId="2" xfId="0" applyFont="1" applyFill="1" applyBorder="1"/>
    <xf numFmtId="0" fontId="21" fillId="0" borderId="1" xfId="0" applyFont="1" applyFill="1" applyBorder="1"/>
    <xf numFmtId="164" fontId="21" fillId="0" borderId="3" xfId="0" applyNumberFormat="1" applyFont="1" applyBorder="1" applyAlignment="1">
      <alignment horizontal="right"/>
    </xf>
    <xf numFmtId="169" fontId="21" fillId="0" borderId="0" xfId="0" applyNumberFormat="1" applyFont="1" applyFill="1" applyBorder="1"/>
    <xf numFmtId="164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164" fontId="22" fillId="0" borderId="9" xfId="0" applyNumberFormat="1" applyFont="1" applyFill="1" applyBorder="1"/>
    <xf numFmtId="0" fontId="23" fillId="0" borderId="8" xfId="0" applyFont="1" applyFill="1" applyBorder="1"/>
    <xf numFmtId="0" fontId="21" fillId="0" borderId="0" xfId="0" applyFont="1" applyBorder="1" applyAlignment="1">
      <alignment vertical="center"/>
    </xf>
    <xf numFmtId="49" fontId="21" fillId="0" borderId="17" xfId="0" applyNumberFormat="1" applyFont="1" applyFill="1" applyBorder="1" applyAlignment="1">
      <alignment horizontal="center" vertical="center"/>
    </xf>
    <xf numFmtId="1" fontId="22" fillId="0" borderId="0" xfId="13" applyNumberFormat="1" applyFont="1"/>
    <xf numFmtId="1" fontId="21" fillId="0" borderId="0" xfId="13" applyNumberFormat="1" applyFont="1"/>
    <xf numFmtId="0" fontId="46" fillId="0" borderId="0" xfId="1" applyFill="1" applyAlignment="1" applyProtection="1"/>
    <xf numFmtId="164" fontId="22" fillId="0" borderId="2" xfId="0" applyNumberFormat="1" applyFont="1" applyFill="1" applyBorder="1" applyAlignment="1">
      <alignment horizontal="right"/>
    </xf>
    <xf numFmtId="164" fontId="22" fillId="0" borderId="13" xfId="0" applyNumberFormat="1" applyFont="1" applyFill="1" applyBorder="1" applyAlignment="1">
      <alignment horizontal="right"/>
    </xf>
    <xf numFmtId="0" fontId="0" fillId="0" borderId="0" xfId="0" applyBorder="1" applyAlignment="1"/>
    <xf numFmtId="0" fontId="21" fillId="0" borderId="0" xfId="13" applyFont="1" applyAlignment="1">
      <alignment horizontal="right"/>
    </xf>
    <xf numFmtId="164" fontId="0" fillId="0" borderId="0" xfId="0" applyNumberFormat="1" applyFont="1"/>
    <xf numFmtId="0" fontId="21" fillId="0" borderId="9" xfId="0" applyFont="1" applyFill="1" applyBorder="1"/>
    <xf numFmtId="164" fontId="22" fillId="0" borderId="0" xfId="0" applyNumberFormat="1" applyFont="1" applyFill="1" applyAlignment="1">
      <alignment horizontal="right"/>
    </xf>
    <xf numFmtId="164" fontId="21" fillId="0" borderId="0" xfId="0" applyNumberFormat="1" applyFont="1" applyFill="1" applyAlignment="1">
      <alignment horizontal="right"/>
    </xf>
    <xf numFmtId="164" fontId="21" fillId="0" borderId="0" xfId="13" applyNumberFormat="1" applyFont="1" applyFill="1"/>
    <xf numFmtId="0" fontId="48" fillId="0" borderId="0" xfId="0" applyFont="1" applyBorder="1"/>
    <xf numFmtId="164" fontId="81" fillId="0" borderId="0" xfId="9" applyNumberFormat="1" applyFont="1" applyFill="1" applyBorder="1"/>
    <xf numFmtId="167" fontId="81" fillId="0" borderId="0" xfId="0" applyNumberFormat="1" applyFont="1" applyFill="1" applyBorder="1" applyProtection="1"/>
    <xf numFmtId="167" fontId="81" fillId="0" borderId="0" xfId="0" applyNumberFormat="1" applyFont="1" applyFill="1" applyBorder="1"/>
    <xf numFmtId="0" fontId="81" fillId="0" borderId="0" xfId="0" applyFont="1" applyFill="1" applyBorder="1" applyAlignment="1">
      <alignment horizontal="right"/>
    </xf>
    <xf numFmtId="0" fontId="84" fillId="0" borderId="0" xfId="13" applyFont="1"/>
    <xf numFmtId="164" fontId="52" fillId="0" borderId="0" xfId="13" applyNumberFormat="1" applyFont="1" applyBorder="1" applyAlignment="1">
      <alignment horizontal="left"/>
    </xf>
    <xf numFmtId="0" fontId="68" fillId="0" borderId="0" xfId="13" applyFont="1" applyBorder="1"/>
    <xf numFmtId="0" fontId="34" fillId="0" borderId="0" xfId="13" applyFont="1" applyBorder="1"/>
    <xf numFmtId="0" fontId="67" fillId="0" borderId="0" xfId="13" applyFont="1" applyBorder="1" applyAlignment="1"/>
    <xf numFmtId="0" fontId="85" fillId="0" borderId="0" xfId="13" applyFont="1" applyFill="1"/>
    <xf numFmtId="0" fontId="21" fillId="0" borderId="17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164" fontId="22" fillId="0" borderId="1" xfId="0" applyNumberFormat="1" applyFont="1" applyFill="1" applyBorder="1" applyAlignment="1"/>
    <xf numFmtId="164" fontId="22" fillId="0" borderId="0" xfId="0" applyNumberFormat="1" applyFont="1" applyFill="1" applyBorder="1" applyAlignment="1"/>
    <xf numFmtId="164" fontId="22" fillId="0" borderId="1" xfId="0" applyNumberFormat="1" applyFont="1" applyFill="1" applyBorder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164" fontId="21" fillId="0" borderId="9" xfId="0" applyNumberFormat="1" applyFont="1" applyBorder="1"/>
    <xf numFmtId="0" fontId="86" fillId="0" borderId="0" xfId="0" applyFont="1" applyFill="1"/>
    <xf numFmtId="0" fontId="87" fillId="0" borderId="0" xfId="0" applyFont="1" applyFill="1"/>
    <xf numFmtId="49" fontId="21" fillId="0" borderId="0" xfId="0" applyNumberFormat="1" applyFont="1" applyFill="1" applyBorder="1" applyAlignment="1">
      <alignment horizontal="right"/>
    </xf>
    <xf numFmtId="167" fontId="21" fillId="0" borderId="2" xfId="8" applyNumberFormat="1" applyFont="1" applyFill="1" applyBorder="1" applyProtection="1"/>
    <xf numFmtId="0" fontId="0" fillId="0" borderId="0" xfId="0" applyFont="1" applyFill="1" applyBorder="1"/>
    <xf numFmtId="164" fontId="88" fillId="0" borderId="0" xfId="13" applyNumberFormat="1" applyFont="1" applyBorder="1"/>
    <xf numFmtId="164" fontId="6" fillId="0" borderId="0" xfId="0" applyNumberFormat="1" applyFont="1" applyFill="1" applyBorder="1"/>
    <xf numFmtId="0" fontId="90" fillId="0" borderId="0" xfId="0" applyFont="1"/>
    <xf numFmtId="1" fontId="21" fillId="0" borderId="9" xfId="0" applyNumberFormat="1" applyFont="1" applyBorder="1"/>
    <xf numFmtId="164" fontId="22" fillId="0" borderId="1" xfId="0" applyNumberFormat="1" applyFont="1" applyFill="1" applyBorder="1"/>
    <xf numFmtId="1" fontId="58" fillId="0" borderId="9" xfId="9" applyNumberFormat="1" applyFont="1" applyFill="1" applyBorder="1"/>
    <xf numFmtId="1" fontId="58" fillId="0" borderId="2" xfId="9" applyNumberFormat="1" applyFont="1" applyFill="1" applyBorder="1"/>
    <xf numFmtId="1" fontId="58" fillId="0" borderId="1" xfId="9" applyNumberFormat="1" applyFont="1" applyFill="1" applyBorder="1"/>
    <xf numFmtId="1" fontId="58" fillId="0" borderId="0" xfId="9" applyNumberFormat="1" applyFont="1" applyFill="1" applyBorder="1"/>
    <xf numFmtId="167" fontId="21" fillId="0" borderId="3" xfId="8" applyNumberFormat="1" applyFont="1" applyFill="1" applyBorder="1" applyProtection="1"/>
    <xf numFmtId="3" fontId="58" fillId="0" borderId="1" xfId="9" applyNumberFormat="1" applyFont="1" applyFill="1" applyBorder="1"/>
    <xf numFmtId="3" fontId="58" fillId="0" borderId="2" xfId="9" applyNumberFormat="1" applyFont="1" applyFill="1" applyBorder="1"/>
    <xf numFmtId="3" fontId="58" fillId="0" borderId="0" xfId="9" applyNumberFormat="1" applyFont="1" applyFill="1" applyBorder="1"/>
    <xf numFmtId="3" fontId="58" fillId="0" borderId="9" xfId="9" applyNumberFormat="1" applyFont="1" applyFill="1" applyBorder="1"/>
    <xf numFmtId="3" fontId="22" fillId="0" borderId="1" xfId="13" applyNumberFormat="1" applyFont="1" applyFill="1" applyBorder="1" applyAlignment="1">
      <alignment horizontal="right"/>
    </xf>
    <xf numFmtId="3" fontId="22" fillId="0" borderId="9" xfId="13" applyNumberFormat="1" applyFont="1" applyFill="1" applyBorder="1" applyAlignment="1">
      <alignment horizontal="right"/>
    </xf>
    <xf numFmtId="3" fontId="22" fillId="0" borderId="2" xfId="13" applyNumberFormat="1" applyFont="1" applyFill="1" applyBorder="1" applyAlignment="1">
      <alignment horizontal="right"/>
    </xf>
    <xf numFmtId="3" fontId="39" fillId="0" borderId="9" xfId="13" applyNumberFormat="1" applyFont="1" applyFill="1" applyBorder="1"/>
    <xf numFmtId="3" fontId="39" fillId="0" borderId="2" xfId="13" applyNumberFormat="1" applyFont="1" applyFill="1" applyBorder="1"/>
    <xf numFmtId="3" fontId="21" fillId="0" borderId="9" xfId="13" applyNumberFormat="1" applyFont="1" applyFill="1" applyBorder="1" applyAlignment="1">
      <alignment horizontal="right"/>
    </xf>
    <xf numFmtId="3" fontId="21" fillId="0" borderId="2" xfId="13" applyNumberFormat="1" applyFont="1" applyFill="1" applyBorder="1" applyAlignment="1">
      <alignment horizontal="right"/>
    </xf>
    <xf numFmtId="3" fontId="21" fillId="0" borderId="9" xfId="13" applyNumberFormat="1" applyFont="1" applyBorder="1"/>
    <xf numFmtId="3" fontId="21" fillId="0" borderId="2" xfId="13" applyNumberFormat="1" applyFont="1" applyBorder="1"/>
    <xf numFmtId="3" fontId="21" fillId="0" borderId="1" xfId="13" applyNumberFormat="1" applyFont="1" applyBorder="1"/>
    <xf numFmtId="3" fontId="21" fillId="0" borderId="1" xfId="13" applyNumberFormat="1" applyFont="1" applyFill="1" applyBorder="1"/>
    <xf numFmtId="3" fontId="21" fillId="0" borderId="2" xfId="13" applyNumberFormat="1" applyFont="1" applyFill="1" applyBorder="1"/>
    <xf numFmtId="3" fontId="22" fillId="0" borderId="1" xfId="13" applyNumberFormat="1" applyFont="1" applyFill="1" applyBorder="1" applyAlignment="1"/>
    <xf numFmtId="3" fontId="22" fillId="0" borderId="0" xfId="13" applyNumberFormat="1" applyFont="1" applyFill="1" applyBorder="1" applyAlignment="1"/>
    <xf numFmtId="3" fontId="22" fillId="0" borderId="2" xfId="13" applyNumberFormat="1" applyFont="1" applyFill="1" applyBorder="1" applyAlignment="1"/>
    <xf numFmtId="3" fontId="22" fillId="0" borderId="3" xfId="13" applyNumberFormat="1" applyFont="1" applyFill="1" applyBorder="1" applyAlignment="1"/>
    <xf numFmtId="3" fontId="22" fillId="0" borderId="1" xfId="13" applyNumberFormat="1" applyFont="1" applyFill="1" applyBorder="1"/>
    <xf numFmtId="3" fontId="22" fillId="0" borderId="0" xfId="13" applyNumberFormat="1" applyFont="1" applyFill="1" applyBorder="1"/>
    <xf numFmtId="3" fontId="22" fillId="0" borderId="2" xfId="13" applyNumberFormat="1" applyFont="1" applyFill="1" applyBorder="1"/>
    <xf numFmtId="3" fontId="22" fillId="0" borderId="3" xfId="13" applyNumberFormat="1" applyFont="1" applyFill="1" applyBorder="1"/>
    <xf numFmtId="3" fontId="21" fillId="0" borderId="0" xfId="13" applyNumberFormat="1" applyFont="1" applyFill="1" applyBorder="1"/>
    <xf numFmtId="3" fontId="21" fillId="0" borderId="3" xfId="13" applyNumberFormat="1" applyFont="1" applyFill="1" applyBorder="1"/>
    <xf numFmtId="3" fontId="21" fillId="0" borderId="9" xfId="13" applyNumberFormat="1" applyFont="1" applyFill="1" applyBorder="1"/>
    <xf numFmtId="3" fontId="22" fillId="0" borderId="3" xfId="13" applyNumberFormat="1" applyFont="1" applyBorder="1" applyAlignment="1">
      <alignment horizontal="right"/>
    </xf>
    <xf numFmtId="3" fontId="22" fillId="0" borderId="2" xfId="13" applyNumberFormat="1" applyFont="1" applyBorder="1" applyAlignment="1">
      <alignment horizontal="right"/>
    </xf>
    <xf numFmtId="3" fontId="22" fillId="0" borderId="0" xfId="13" applyNumberFormat="1" applyFont="1" applyBorder="1" applyAlignment="1">
      <alignment horizontal="right"/>
    </xf>
    <xf numFmtId="3" fontId="21" fillId="0" borderId="3" xfId="13" applyNumberFormat="1" applyFont="1" applyBorder="1" applyAlignment="1">
      <alignment horizontal="right"/>
    </xf>
    <xf numFmtId="3" fontId="21" fillId="0" borderId="2" xfId="13" applyNumberFormat="1" applyFont="1" applyBorder="1" applyAlignment="1">
      <alignment horizontal="right"/>
    </xf>
    <xf numFmtId="3" fontId="21" fillId="0" borderId="0" xfId="13" applyNumberFormat="1" applyFont="1" applyBorder="1" applyAlignment="1">
      <alignment horizontal="right"/>
    </xf>
    <xf numFmtId="3" fontId="14" fillId="0" borderId="0" xfId="13" applyNumberFormat="1" applyFont="1" applyAlignment="1">
      <alignment horizontal="right"/>
    </xf>
    <xf numFmtId="3" fontId="22" fillId="0" borderId="9" xfId="13" applyNumberFormat="1" applyFont="1" applyFill="1" applyBorder="1" applyAlignment="1"/>
    <xf numFmtId="3" fontId="22" fillId="0" borderId="13" xfId="13" applyNumberFormat="1" applyFont="1" applyFill="1" applyBorder="1" applyAlignment="1"/>
    <xf numFmtId="3" fontId="22" fillId="0" borderId="0" xfId="13" applyNumberFormat="1" applyFont="1" applyFill="1" applyAlignment="1"/>
    <xf numFmtId="3" fontId="21" fillId="0" borderId="9" xfId="13" applyNumberFormat="1" applyFont="1" applyFill="1" applyBorder="1" applyAlignment="1"/>
    <xf numFmtId="3" fontId="21" fillId="0" borderId="2" xfId="13" applyNumberFormat="1" applyFont="1" applyFill="1" applyBorder="1" applyAlignment="1"/>
    <xf numFmtId="3" fontId="21" fillId="0" borderId="0" xfId="13" applyNumberFormat="1" applyFont="1" applyFill="1" applyAlignment="1"/>
    <xf numFmtId="3" fontId="21" fillId="0" borderId="9" xfId="13" applyNumberFormat="1" applyFont="1" applyFill="1" applyBorder="1" applyAlignment="1" applyProtection="1"/>
    <xf numFmtId="3" fontId="21" fillId="0" borderId="2" xfId="13" applyNumberFormat="1" applyFont="1" applyFill="1" applyBorder="1" applyAlignment="1" applyProtection="1"/>
    <xf numFmtId="3" fontId="21" fillId="0" borderId="0" xfId="13" applyNumberFormat="1" applyFont="1" applyFill="1" applyAlignment="1" applyProtection="1"/>
    <xf numFmtId="3" fontId="21" fillId="0" borderId="0" xfId="13" applyNumberFormat="1" applyFont="1" applyFill="1" applyBorder="1" applyAlignment="1" applyProtection="1"/>
    <xf numFmtId="170" fontId="22" fillId="0" borderId="14" xfId="13" applyNumberFormat="1" applyFont="1" applyFill="1" applyBorder="1" applyAlignment="1" applyProtection="1"/>
    <xf numFmtId="170" fontId="22" fillId="0" borderId="13" xfId="13" applyNumberFormat="1" applyFont="1" applyFill="1" applyBorder="1" applyAlignment="1" applyProtection="1"/>
    <xf numFmtId="170" fontId="22" fillId="0" borderId="0" xfId="13" applyNumberFormat="1" applyFont="1" applyFill="1" applyBorder="1" applyAlignment="1"/>
    <xf numFmtId="170" fontId="21" fillId="0" borderId="9" xfId="13" applyNumberFormat="1" applyFont="1" applyFill="1" applyBorder="1" applyAlignment="1"/>
    <xf numFmtId="170" fontId="21" fillId="0" borderId="2" xfId="13" applyNumberFormat="1" applyFont="1" applyFill="1" applyBorder="1" applyAlignment="1"/>
    <xf numFmtId="170" fontId="21" fillId="0" borderId="0" xfId="13" applyNumberFormat="1" applyFont="1" applyFill="1" applyBorder="1" applyAlignment="1"/>
    <xf numFmtId="170" fontId="21" fillId="0" borderId="9" xfId="13" applyNumberFormat="1" applyFont="1" applyFill="1" applyBorder="1" applyAlignment="1" applyProtection="1"/>
    <xf numFmtId="170" fontId="21" fillId="0" borderId="2" xfId="13" applyNumberFormat="1" applyFont="1" applyFill="1" applyBorder="1" applyAlignment="1" applyProtection="1"/>
    <xf numFmtId="170" fontId="21" fillId="0" borderId="0" xfId="13" applyNumberFormat="1" applyFont="1" applyFill="1" applyAlignment="1"/>
    <xf numFmtId="3" fontId="22" fillId="0" borderId="14" xfId="13" applyNumberFormat="1" applyFont="1" applyFill="1" applyBorder="1" applyProtection="1"/>
    <xf numFmtId="3" fontId="22" fillId="0" borderId="13" xfId="13" applyNumberFormat="1" applyFont="1" applyFill="1" applyBorder="1" applyProtection="1"/>
    <xf numFmtId="3" fontId="22" fillId="0" borderId="1" xfId="13" applyNumberFormat="1" applyFont="1" applyFill="1" applyBorder="1" applyProtection="1"/>
    <xf numFmtId="3" fontId="22" fillId="0" borderId="2" xfId="13" applyNumberFormat="1" applyFont="1" applyFill="1" applyBorder="1" applyProtection="1"/>
    <xf numFmtId="3" fontId="22" fillId="0" borderId="0" xfId="13" applyNumberFormat="1" applyFont="1" applyFill="1" applyBorder="1" applyProtection="1"/>
    <xf numFmtId="3" fontId="21" fillId="0" borderId="9" xfId="13" applyNumberFormat="1" applyFont="1" applyFill="1" applyBorder="1" applyProtection="1"/>
    <xf numFmtId="3" fontId="21" fillId="0" borderId="2" xfId="13" applyNumberFormat="1" applyFont="1" applyFill="1" applyBorder="1" applyProtection="1"/>
    <xf numFmtId="3" fontId="21" fillId="0" borderId="0" xfId="13" applyNumberFormat="1" applyFont="1" applyFill="1" applyBorder="1" applyProtection="1"/>
    <xf numFmtId="0" fontId="21" fillId="0" borderId="17" xfId="0" applyFont="1" applyBorder="1" applyAlignment="1">
      <alignment horizontal="center" vertical="center" wrapText="1"/>
    </xf>
    <xf numFmtId="1" fontId="22" fillId="0" borderId="2" xfId="13" applyNumberFormat="1" applyFont="1" applyBorder="1"/>
    <xf numFmtId="1" fontId="21" fillId="0" borderId="9" xfId="13" applyNumberFormat="1" applyFont="1" applyBorder="1"/>
    <xf numFmtId="1" fontId="21" fillId="0" borderId="2" xfId="13" applyNumberFormat="1" applyFont="1" applyBorder="1"/>
    <xf numFmtId="1" fontId="21" fillId="0" borderId="1" xfId="13" applyNumberFormat="1" applyFont="1" applyBorder="1"/>
    <xf numFmtId="1" fontId="21" fillId="0" borderId="0" xfId="13" applyNumberFormat="1" applyFont="1" applyBorder="1"/>
    <xf numFmtId="49" fontId="21" fillId="0" borderId="0" xfId="13" applyNumberFormat="1" applyFont="1" applyAlignment="1">
      <alignment horizontal="right"/>
    </xf>
    <xf numFmtId="1" fontId="21" fillId="0" borderId="0" xfId="13" applyNumberFormat="1" applyFont="1" applyAlignment="1">
      <alignment horizontal="right"/>
    </xf>
    <xf numFmtId="1" fontId="21" fillId="0" borderId="2" xfId="13" applyNumberFormat="1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1" fontId="58" fillId="0" borderId="2" xfId="9" applyNumberFormat="1" applyFont="1" applyFill="1" applyBorder="1" applyAlignment="1">
      <alignment horizontal="right"/>
    </xf>
    <xf numFmtId="1" fontId="58" fillId="0" borderId="1" xfId="9" applyNumberFormat="1" applyFont="1" applyFill="1" applyBorder="1" applyAlignment="1">
      <alignment horizontal="right"/>
    </xf>
    <xf numFmtId="1" fontId="58" fillId="0" borderId="3" xfId="9" applyNumberFormat="1" applyFont="1" applyFill="1" applyBorder="1"/>
    <xf numFmtId="167" fontId="21" fillId="0" borderId="1" xfId="8" applyNumberFormat="1" applyFont="1" applyFill="1" applyBorder="1" applyProtection="1"/>
    <xf numFmtId="167" fontId="21" fillId="0" borderId="0" xfId="8" applyNumberFormat="1" applyFont="1" applyFill="1" applyBorder="1" applyProtection="1"/>
    <xf numFmtId="3" fontId="21" fillId="0" borderId="9" xfId="0" applyNumberFormat="1" applyFont="1" applyFill="1" applyBorder="1"/>
    <xf numFmtId="3" fontId="58" fillId="0" borderId="2" xfId="0" applyNumberFormat="1" applyFont="1" applyFill="1" applyBorder="1" applyProtection="1"/>
    <xf numFmtId="3" fontId="21" fillId="0" borderId="0" xfId="0" applyNumberFormat="1" applyFont="1" applyFill="1" applyBorder="1"/>
    <xf numFmtId="3" fontId="21" fillId="0" borderId="2" xfId="0" applyNumberFormat="1" applyFont="1" applyFill="1" applyBorder="1"/>
    <xf numFmtId="3" fontId="21" fillId="0" borderId="1" xfId="0" applyNumberFormat="1" applyFont="1" applyFill="1" applyBorder="1"/>
    <xf numFmtId="3" fontId="21" fillId="0" borderId="0" xfId="0" applyNumberFormat="1" applyFont="1" applyFill="1"/>
    <xf numFmtId="3" fontId="21" fillId="0" borderId="0" xfId="9" applyNumberFormat="1" applyFont="1" applyFill="1" applyBorder="1"/>
    <xf numFmtId="3" fontId="21" fillId="0" borderId="9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3" fontId="21" fillId="0" borderId="0" xfId="0" applyNumberFormat="1" applyFont="1" applyFill="1" applyAlignment="1">
      <alignment horizontal="right"/>
    </xf>
    <xf numFmtId="3" fontId="58" fillId="0" borderId="9" xfId="9" applyNumberFormat="1" applyFont="1" applyFill="1" applyBorder="1" applyAlignment="1">
      <alignment horizontal="right"/>
    </xf>
    <xf numFmtId="3" fontId="58" fillId="0" borderId="2" xfId="9" applyNumberFormat="1" applyFont="1" applyFill="1" applyBorder="1" applyAlignment="1">
      <alignment horizontal="right"/>
    </xf>
    <xf numFmtId="3" fontId="58" fillId="0" borderId="0" xfId="9" applyNumberFormat="1" applyFont="1" applyFill="1" applyBorder="1" applyAlignment="1">
      <alignment horizontal="right"/>
    </xf>
    <xf numFmtId="3" fontId="21" fillId="0" borderId="1" xfId="0" applyNumberFormat="1" applyFont="1" applyBorder="1"/>
    <xf numFmtId="3" fontId="21" fillId="0" borderId="2" xfId="0" applyNumberFormat="1" applyFont="1" applyBorder="1"/>
    <xf numFmtId="3" fontId="21" fillId="0" borderId="9" xfId="15" applyNumberFormat="1" applyFont="1" applyBorder="1"/>
    <xf numFmtId="3" fontId="21" fillId="0" borderId="2" xfId="15" applyNumberFormat="1" applyFont="1" applyBorder="1"/>
    <xf numFmtId="3" fontId="21" fillId="0" borderId="9" xfId="9" applyNumberFormat="1" applyFont="1" applyFill="1" applyBorder="1"/>
    <xf numFmtId="3" fontId="21" fillId="0" borderId="2" xfId="9" applyNumberFormat="1" applyFont="1" applyFill="1" applyBorder="1"/>
    <xf numFmtId="3" fontId="21" fillId="0" borderId="0" xfId="0" applyNumberFormat="1" applyFont="1"/>
    <xf numFmtId="3" fontId="21" fillId="0" borderId="9" xfId="0" applyNumberFormat="1" applyFont="1" applyBorder="1" applyAlignment="1">
      <alignment horizontal="right"/>
    </xf>
    <xf numFmtId="3" fontId="21" fillId="0" borderId="2" xfId="0" applyNumberFormat="1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/>
    <xf numFmtId="3" fontId="21" fillId="0" borderId="3" xfId="0" applyNumberFormat="1" applyFont="1" applyFill="1" applyBorder="1"/>
    <xf numFmtId="3" fontId="21" fillId="0" borderId="1" xfId="0" applyNumberFormat="1" applyFont="1" applyFill="1" applyBorder="1" applyAlignment="1"/>
    <xf numFmtId="3" fontId="58" fillId="0" borderId="1" xfId="9" applyNumberFormat="1" applyFont="1" applyFill="1" applyBorder="1" applyAlignment="1">
      <alignment horizontal="right"/>
    </xf>
    <xf numFmtId="164" fontId="21" fillId="0" borderId="9" xfId="0" applyNumberFormat="1" applyFont="1" applyBorder="1" applyAlignment="1">
      <alignment horizontal="right"/>
    </xf>
    <xf numFmtId="164" fontId="21" fillId="0" borderId="1" xfId="0" applyNumberFormat="1" applyFont="1" applyBorder="1" applyAlignment="1">
      <alignment horizontal="right"/>
    </xf>
    <xf numFmtId="164" fontId="21" fillId="0" borderId="0" xfId="0" applyNumberFormat="1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3" fontId="21" fillId="0" borderId="13" xfId="0" applyNumberFormat="1" applyFont="1" applyBorder="1"/>
    <xf numFmtId="3" fontId="21" fillId="0" borderId="9" xfId="0" applyNumberFormat="1" applyFont="1" applyBorder="1"/>
    <xf numFmtId="164" fontId="22" fillId="0" borderId="9" xfId="0" applyNumberFormat="1" applyFont="1" applyBorder="1"/>
    <xf numFmtId="164" fontId="21" fillId="0" borderId="0" xfId="0" applyNumberFormat="1" applyFont="1" applyBorder="1"/>
    <xf numFmtId="3" fontId="5" fillId="0" borderId="2" xfId="0" applyNumberFormat="1" applyFont="1" applyBorder="1"/>
    <xf numFmtId="3" fontId="22" fillId="0" borderId="1" xfId="13" applyNumberFormat="1" applyFont="1" applyBorder="1" applyAlignment="1">
      <alignment horizontal="right"/>
    </xf>
    <xf numFmtId="3" fontId="21" fillId="0" borderId="1" xfId="13" applyNumberFormat="1" applyFont="1" applyBorder="1" applyAlignment="1">
      <alignment horizontal="right"/>
    </xf>
    <xf numFmtId="3" fontId="22" fillId="0" borderId="0" xfId="13" applyNumberFormat="1" applyFont="1" applyFill="1" applyBorder="1" applyAlignment="1">
      <alignment horizontal="right"/>
    </xf>
    <xf numFmtId="3" fontId="21" fillId="0" borderId="1" xfId="13" applyNumberFormat="1" applyFont="1" applyFill="1" applyBorder="1" applyAlignment="1">
      <alignment horizontal="right"/>
    </xf>
    <xf numFmtId="3" fontId="21" fillId="0" borderId="0" xfId="13" applyNumberFormat="1" applyFont="1" applyFill="1" applyBorder="1" applyAlignment="1">
      <alignment horizontal="right"/>
    </xf>
    <xf numFmtId="3" fontId="21" fillId="0" borderId="0" xfId="13" applyNumberFormat="1" applyFont="1"/>
    <xf numFmtId="3" fontId="22" fillId="0" borderId="14" xfId="13" applyNumberFormat="1" applyFont="1" applyBorder="1"/>
    <xf numFmtId="3" fontId="21" fillId="0" borderId="9" xfId="13" applyNumberFormat="1" applyFont="1" applyBorder="1" applyAlignment="1"/>
    <xf numFmtId="3" fontId="22" fillId="0" borderId="27" xfId="13" applyNumberFormat="1" applyFont="1" applyBorder="1"/>
    <xf numFmtId="3" fontId="32" fillId="0" borderId="0" xfId="13" applyNumberFormat="1" applyFont="1"/>
    <xf numFmtId="3" fontId="6" fillId="0" borderId="0" xfId="0" applyNumberFormat="1" applyFont="1" applyFill="1"/>
    <xf numFmtId="3" fontId="49" fillId="0" borderId="0" xfId="0" applyNumberFormat="1" applyFont="1" applyFill="1"/>
    <xf numFmtId="3" fontId="21" fillId="0" borderId="1" xfId="9" applyNumberFormat="1" applyFont="1" applyFill="1" applyBorder="1"/>
    <xf numFmtId="0" fontId="58" fillId="0" borderId="0" xfId="13" applyFont="1" applyFill="1"/>
    <xf numFmtId="0" fontId="21" fillId="0" borderId="2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5" fillId="0" borderId="0" xfId="13" applyFont="1" applyFill="1" applyAlignment="1">
      <alignment horizontal="left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65" fontId="22" fillId="0" borderId="0" xfId="0" applyNumberFormat="1" applyFont="1" applyFill="1" applyBorder="1" applyAlignment="1">
      <alignment horizontal="center"/>
    </xf>
    <xf numFmtId="0" fontId="83" fillId="0" borderId="0" xfId="0" applyFont="1" applyFill="1" applyBorder="1" applyAlignment="1">
      <alignment horizontal="center" vertical="center"/>
    </xf>
    <xf numFmtId="0" fontId="83" fillId="0" borderId="27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90" fillId="0" borderId="26" xfId="0" applyFont="1" applyBorder="1"/>
    <xf numFmtId="0" fontId="90" fillId="0" borderId="28" xfId="0" applyFont="1" applyBorder="1"/>
    <xf numFmtId="1" fontId="21" fillId="0" borderId="0" xfId="0" applyNumberFormat="1" applyFont="1" applyFill="1" applyBorder="1" applyAlignment="1">
      <alignment horizontal="right"/>
    </xf>
    <xf numFmtId="165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/>
    <xf numFmtId="0" fontId="22" fillId="0" borderId="27" xfId="0" applyFont="1" applyFill="1" applyBorder="1" applyAlignment="1"/>
    <xf numFmtId="0" fontId="94" fillId="0" borderId="0" xfId="0" applyFont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164" fontId="22" fillId="0" borderId="1" xfId="0" applyNumberFormat="1" applyFont="1" applyFill="1" applyBorder="1" applyAlignment="1">
      <alignment horizontal="right"/>
    </xf>
    <xf numFmtId="0" fontId="96" fillId="0" borderId="0" xfId="0" applyFont="1"/>
    <xf numFmtId="0" fontId="22" fillId="0" borderId="8" xfId="13" applyFont="1" applyBorder="1" applyAlignment="1">
      <alignment wrapText="1"/>
    </xf>
    <xf numFmtId="0" fontId="21" fillId="0" borderId="0" xfId="0" applyFont="1" applyAlignment="1">
      <alignment wrapText="1"/>
    </xf>
    <xf numFmtId="0" fontId="21" fillId="0" borderId="8" xfId="0" applyFont="1" applyBorder="1" applyAlignment="1">
      <alignment wrapText="1"/>
    </xf>
    <xf numFmtId="0" fontId="21" fillId="0" borderId="8" xfId="13" applyFont="1" applyBorder="1" applyAlignment="1">
      <alignment horizontal="left" wrapText="1"/>
    </xf>
    <xf numFmtId="0" fontId="21" fillId="0" borderId="8" xfId="13" applyFont="1" applyBorder="1" applyAlignment="1">
      <alignment wrapText="1"/>
    </xf>
    <xf numFmtId="0" fontId="54" fillId="0" borderId="8" xfId="13" applyFont="1" applyBorder="1" applyAlignment="1">
      <alignment wrapText="1"/>
    </xf>
    <xf numFmtId="0" fontId="52" fillId="0" borderId="8" xfId="13" applyFont="1" applyBorder="1" applyAlignment="1">
      <alignment wrapText="1"/>
    </xf>
    <xf numFmtId="0" fontId="80" fillId="0" borderId="0" xfId="13" applyFont="1" applyFill="1"/>
    <xf numFmtId="0" fontId="21" fillId="0" borderId="6" xfId="0" applyFont="1" applyFill="1" applyBorder="1" applyAlignment="1">
      <alignment horizontal="center" vertical="center" wrapText="1"/>
    </xf>
    <xf numFmtId="0" fontId="101" fillId="0" borderId="0" xfId="0" applyFont="1" applyFill="1"/>
    <xf numFmtId="0" fontId="103" fillId="0" borderId="0" xfId="0" applyFont="1" applyFill="1"/>
    <xf numFmtId="0" fontId="96" fillId="0" borderId="0" xfId="0" applyFont="1" applyFill="1"/>
    <xf numFmtId="0" fontId="105" fillId="0" borderId="0" xfId="0" applyFont="1" applyFill="1"/>
    <xf numFmtId="0" fontId="106" fillId="0" borderId="0" xfId="0" applyFont="1" applyFill="1" applyBorder="1"/>
    <xf numFmtId="0" fontId="106" fillId="0" borderId="0" xfId="0" applyFont="1" applyFill="1"/>
    <xf numFmtId="0" fontId="101" fillId="0" borderId="0" xfId="0" applyFont="1" applyFill="1" applyBorder="1"/>
    <xf numFmtId="0" fontId="105" fillId="0" borderId="0" xfId="0" applyFont="1" applyFill="1" applyBorder="1"/>
    <xf numFmtId="0" fontId="107" fillId="0" borderId="0" xfId="1" applyFont="1" applyAlignment="1" applyProtection="1"/>
    <xf numFmtId="0" fontId="108" fillId="0" borderId="0" xfId="0" applyFont="1"/>
    <xf numFmtId="0" fontId="108" fillId="0" borderId="0" xfId="0" applyFont="1" applyBorder="1"/>
    <xf numFmtId="0" fontId="109" fillId="0" borderId="0" xfId="0" applyFont="1"/>
    <xf numFmtId="0" fontId="110" fillId="0" borderId="0" xfId="0" applyFont="1"/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3" xfId="13" applyFont="1" applyBorder="1" applyAlignment="1">
      <alignment horizontal="center" vertical="center" wrapText="1"/>
    </xf>
    <xf numFmtId="0" fontId="21" fillId="0" borderId="19" xfId="13" applyFont="1" applyBorder="1" applyAlignment="1">
      <alignment horizontal="center" vertical="center" wrapText="1"/>
    </xf>
    <xf numFmtId="0" fontId="112" fillId="0" borderId="0" xfId="0" applyFont="1"/>
    <xf numFmtId="0" fontId="114" fillId="0" borderId="0" xfId="0" applyFont="1"/>
    <xf numFmtId="0" fontId="115" fillId="0" borderId="15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116" fillId="0" borderId="8" xfId="0" applyFont="1" applyFill="1" applyBorder="1" applyAlignment="1">
      <alignment horizontal="left"/>
    </xf>
    <xf numFmtId="0" fontId="116" fillId="0" borderId="8" xfId="0" applyFont="1" applyBorder="1" applyAlignment="1">
      <alignment horizontal="left"/>
    </xf>
    <xf numFmtId="49" fontId="115" fillId="0" borderId="8" xfId="0" applyNumberFormat="1" applyFont="1" applyFill="1" applyBorder="1" applyAlignment="1">
      <alignment horizontal="left"/>
    </xf>
    <xf numFmtId="0" fontId="118" fillId="0" borderId="0" xfId="1" applyFont="1" applyBorder="1" applyAlignment="1" applyProtection="1"/>
    <xf numFmtId="0" fontId="119" fillId="0" borderId="0" xfId="0" applyFont="1"/>
    <xf numFmtId="0" fontId="118" fillId="0" borderId="0" xfId="1" applyFont="1" applyAlignment="1" applyProtection="1"/>
    <xf numFmtId="0" fontId="112" fillId="0" borderId="0" xfId="0" applyFont="1" applyFill="1"/>
    <xf numFmtId="0" fontId="119" fillId="0" borderId="0" xfId="0" applyFont="1" applyFill="1"/>
    <xf numFmtId="0" fontId="114" fillId="0" borderId="0" xfId="0" applyFont="1" applyFill="1"/>
    <xf numFmtId="0" fontId="112" fillId="0" borderId="0" xfId="0" applyFont="1" applyFill="1" applyAlignment="1"/>
    <xf numFmtId="49" fontId="21" fillId="0" borderId="1" xfId="0" applyNumberFormat="1" applyFont="1" applyFill="1" applyBorder="1" applyAlignment="1">
      <alignment horizontal="center" vertical="center"/>
    </xf>
    <xf numFmtId="0" fontId="112" fillId="0" borderId="0" xfId="13" applyFont="1"/>
    <xf numFmtId="0" fontId="119" fillId="0" borderId="0" xfId="13" applyFont="1" applyBorder="1"/>
    <xf numFmtId="0" fontId="114" fillId="0" borderId="0" xfId="13" applyFont="1"/>
    <xf numFmtId="0" fontId="112" fillId="0" borderId="0" xfId="13" applyFont="1" applyFill="1" applyAlignment="1"/>
    <xf numFmtId="0" fontId="119" fillId="0" borderId="0" xfId="13" applyFont="1" applyAlignment="1"/>
    <xf numFmtId="0" fontId="114" fillId="0" borderId="0" xfId="13" applyFont="1" applyFill="1"/>
    <xf numFmtId="0" fontId="114" fillId="0" borderId="0" xfId="13" applyFont="1" applyFill="1" applyBorder="1"/>
    <xf numFmtId="0" fontId="26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21" fillId="0" borderId="19" xfId="13" applyFont="1" applyBorder="1" applyAlignment="1">
      <alignment horizontal="center" vertical="center" wrapText="1"/>
    </xf>
    <xf numFmtId="0" fontId="21" fillId="0" borderId="19" xfId="13" applyFont="1" applyFill="1" applyBorder="1" applyAlignment="1">
      <alignment horizontal="center" vertical="center" wrapText="1"/>
    </xf>
    <xf numFmtId="0" fontId="21" fillId="0" borderId="0" xfId="13" applyFont="1" applyFill="1" applyBorder="1" applyAlignment="1">
      <alignment horizontal="center" vertical="center" wrapText="1"/>
    </xf>
    <xf numFmtId="0" fontId="21" fillId="0" borderId="3" xfId="13" applyFont="1" applyBorder="1" applyAlignment="1">
      <alignment horizontal="center" vertical="center" wrapText="1"/>
    </xf>
    <xf numFmtId="0" fontId="37" fillId="0" borderId="7" xfId="13" applyFont="1" applyFill="1" applyBorder="1"/>
    <xf numFmtId="0" fontId="37" fillId="0" borderId="7" xfId="13" applyFont="1" applyBorder="1"/>
    <xf numFmtId="3" fontId="58" fillId="0" borderId="3" xfId="9" applyNumberFormat="1" applyFont="1" applyFill="1" applyBorder="1"/>
    <xf numFmtId="3" fontId="21" fillId="0" borderId="0" xfId="0" applyNumberFormat="1" applyFont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/>
    <xf numFmtId="164" fontId="21" fillId="0" borderId="2" xfId="0" applyNumberFormat="1" applyFont="1" applyBorder="1"/>
    <xf numFmtId="3" fontId="58" fillId="0" borderId="0" xfId="0" applyNumberFormat="1" applyFont="1" applyFill="1" applyBorder="1" applyProtection="1"/>
    <xf numFmtId="3" fontId="58" fillId="0" borderId="38" xfId="9" applyNumberFormat="1" applyFont="1" applyFill="1" applyBorder="1"/>
    <xf numFmtId="167" fontId="21" fillId="0" borderId="9" xfId="8" applyNumberFormat="1" applyFont="1" applyFill="1" applyBorder="1" applyProtection="1"/>
    <xf numFmtId="164" fontId="21" fillId="0" borderId="2" xfId="0" applyNumberFormat="1" applyFont="1" applyBorder="1" applyAlignment="1">
      <alignment horizontal="right"/>
    </xf>
    <xf numFmtId="164" fontId="21" fillId="0" borderId="2" xfId="9" applyNumberFormat="1" applyFont="1" applyFill="1" applyBorder="1"/>
    <xf numFmtId="3" fontId="121" fillId="0" borderId="2" xfId="0" applyNumberFormat="1" applyFont="1" applyBorder="1"/>
    <xf numFmtId="0" fontId="22" fillId="0" borderId="0" xfId="13" applyFont="1"/>
    <xf numFmtId="3" fontId="39" fillId="0" borderId="0" xfId="13" applyNumberFormat="1" applyFont="1"/>
    <xf numFmtId="3" fontId="39" fillId="0" borderId="0" xfId="13" applyNumberFormat="1" applyFont="1" applyFill="1" applyBorder="1"/>
    <xf numFmtId="164" fontId="39" fillId="0" borderId="0" xfId="13" applyNumberFormat="1" applyFont="1"/>
    <xf numFmtId="3" fontId="22" fillId="0" borderId="40" xfId="13" applyNumberFormat="1" applyFont="1" applyBorder="1"/>
    <xf numFmtId="0" fontId="21" fillId="0" borderId="17" xfId="0" applyFont="1" applyFill="1" applyBorder="1" applyAlignment="1">
      <alignment horizontal="center" vertical="center"/>
    </xf>
    <xf numFmtId="49" fontId="21" fillId="0" borderId="6" xfId="0" applyNumberFormat="1" applyFont="1" applyFill="1" applyBorder="1" applyAlignment="1">
      <alignment horizontal="center" vertical="center"/>
    </xf>
    <xf numFmtId="164" fontId="66" fillId="0" borderId="0" xfId="13" applyNumberFormat="1" applyFont="1" applyBorder="1"/>
    <xf numFmtId="0" fontId="66" fillId="0" borderId="0" xfId="13" applyFont="1" applyBorder="1"/>
    <xf numFmtId="3" fontId="5" fillId="0" borderId="0" xfId="0" applyNumberFormat="1" applyFont="1"/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36" xfId="0" applyFont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89" fillId="0" borderId="32" xfId="0" applyFont="1" applyBorder="1" applyAlignment="1">
      <alignment horizontal="center" vertical="center"/>
    </xf>
    <xf numFmtId="0" fontId="89" fillId="0" borderId="33" xfId="0" applyFont="1" applyBorder="1" applyAlignment="1">
      <alignment horizontal="center" vertical="center"/>
    </xf>
    <xf numFmtId="0" fontId="89" fillId="0" borderId="31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wrapText="1"/>
    </xf>
    <xf numFmtId="0" fontId="58" fillId="0" borderId="8" xfId="0" applyFont="1" applyBorder="1" applyAlignment="1">
      <alignment horizont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83" fillId="0" borderId="52" xfId="0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top" wrapText="1"/>
    </xf>
    <xf numFmtId="0" fontId="21" fillId="0" borderId="36" xfId="0" applyFont="1" applyBorder="1" applyAlignment="1">
      <alignment horizontal="left" vertical="top" wrapText="1"/>
    </xf>
    <xf numFmtId="0" fontId="21" fillId="0" borderId="34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83" fillId="0" borderId="32" xfId="0" applyFont="1" applyFill="1" applyBorder="1" applyAlignment="1">
      <alignment horizontal="center" vertical="center"/>
    </xf>
    <xf numFmtId="0" fontId="83" fillId="0" borderId="33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center"/>
    </xf>
    <xf numFmtId="0" fontId="21" fillId="0" borderId="52" xfId="0" applyFont="1" applyBorder="1" applyAlignment="1">
      <alignment horizontal="center" vertical="center" wrapText="1"/>
    </xf>
    <xf numFmtId="165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83" fillId="0" borderId="27" xfId="0" applyFont="1" applyBorder="1" applyAlignment="1">
      <alignment horizontal="center" vertical="center"/>
    </xf>
    <xf numFmtId="165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72" fillId="0" borderId="5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72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 vertical="center" wrapText="1"/>
    </xf>
    <xf numFmtId="0" fontId="21" fillId="0" borderId="58" xfId="0" applyFont="1" applyFill="1" applyBorder="1" applyAlignment="1">
      <alignment horizontal="center" vertical="center" wrapText="1"/>
    </xf>
    <xf numFmtId="0" fontId="21" fillId="0" borderId="60" xfId="0" applyFont="1" applyFill="1" applyBorder="1" applyAlignment="1">
      <alignment horizontal="center" vertical="center" wrapText="1"/>
    </xf>
    <xf numFmtId="0" fontId="21" fillId="0" borderId="59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1" fillId="0" borderId="44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/>
    </xf>
    <xf numFmtId="0" fontId="22" fillId="0" borderId="55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 wrapText="1"/>
    </xf>
    <xf numFmtId="0" fontId="21" fillId="0" borderId="40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 applyProtection="1">
      <alignment horizontal="center" vertical="center" wrapText="1"/>
      <protection locked="0"/>
    </xf>
    <xf numFmtId="0" fontId="21" fillId="0" borderId="26" xfId="0" applyFont="1" applyFill="1" applyBorder="1" applyAlignment="1" applyProtection="1">
      <alignment horizontal="center" vertical="center"/>
      <protection locked="0"/>
    </xf>
    <xf numFmtId="0" fontId="21" fillId="0" borderId="28" xfId="0" applyFont="1" applyFill="1" applyBorder="1" applyAlignment="1" applyProtection="1">
      <alignment horizontal="center" vertical="center"/>
      <protection locked="0"/>
    </xf>
    <xf numFmtId="0" fontId="21" fillId="0" borderId="10" xfId="0" applyFont="1" applyFill="1" applyBorder="1" applyAlignment="1" applyProtection="1">
      <alignment horizontal="center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/>
    </xf>
    <xf numFmtId="0" fontId="21" fillId="0" borderId="41" xfId="13" applyFont="1" applyBorder="1" applyAlignment="1">
      <alignment horizontal="center" vertical="center"/>
    </xf>
    <xf numFmtId="0" fontId="22" fillId="0" borderId="31" xfId="13" applyFont="1" applyBorder="1" applyAlignment="1">
      <alignment horizontal="center" vertical="center"/>
    </xf>
    <xf numFmtId="0" fontId="22" fillId="0" borderId="22" xfId="13" applyFont="1" applyBorder="1" applyAlignment="1">
      <alignment horizontal="center" vertical="center"/>
    </xf>
    <xf numFmtId="0" fontId="39" fillId="0" borderId="40" xfId="13" applyFont="1" applyBorder="1" applyAlignment="1">
      <alignment horizontal="center" vertical="center" wrapText="1"/>
    </xf>
    <xf numFmtId="0" fontId="39" fillId="0" borderId="1" xfId="13" applyFont="1" applyBorder="1" applyAlignment="1">
      <alignment horizontal="center" vertical="center" wrapText="1"/>
    </xf>
    <xf numFmtId="0" fontId="39" fillId="0" borderId="15" xfId="13" applyFont="1" applyBorder="1" applyAlignment="1">
      <alignment horizontal="center" vertical="center" wrapText="1"/>
    </xf>
    <xf numFmtId="0" fontId="39" fillId="0" borderId="8" xfId="13" applyFont="1" applyBorder="1" applyAlignment="1">
      <alignment horizontal="center" vertical="center" wrapText="1"/>
    </xf>
    <xf numFmtId="0" fontId="39" fillId="0" borderId="36" xfId="13" applyFont="1" applyBorder="1" applyAlignment="1">
      <alignment horizontal="center" vertical="center" wrapText="1"/>
    </xf>
    <xf numFmtId="0" fontId="82" fillId="0" borderId="10" xfId="13" applyFont="1" applyFill="1" applyBorder="1" applyAlignment="1">
      <alignment horizontal="center" vertical="center" wrapText="1"/>
    </xf>
    <xf numFmtId="0" fontId="82" fillId="0" borderId="3" xfId="13" applyFont="1" applyFill="1" applyBorder="1" applyAlignment="1">
      <alignment horizontal="center" vertical="center" wrapText="1"/>
    </xf>
    <xf numFmtId="0" fontId="82" fillId="0" borderId="12" xfId="13" applyFont="1" applyFill="1" applyBorder="1" applyAlignment="1">
      <alignment horizontal="center" vertical="center" wrapText="1"/>
    </xf>
    <xf numFmtId="0" fontId="22" fillId="0" borderId="32" xfId="13" applyFont="1" applyBorder="1" applyAlignment="1">
      <alignment horizontal="center" vertical="center"/>
    </xf>
    <xf numFmtId="0" fontId="22" fillId="0" borderId="33" xfId="13" applyFont="1" applyBorder="1" applyAlignment="1">
      <alignment horizontal="center" vertical="center"/>
    </xf>
    <xf numFmtId="0" fontId="21" fillId="0" borderId="15" xfId="13" applyFont="1" applyBorder="1" applyAlignment="1">
      <alignment horizontal="center" vertical="center" wrapText="1"/>
    </xf>
    <xf numFmtId="0" fontId="21" fillId="0" borderId="8" xfId="13" applyFont="1" applyBorder="1" applyAlignment="1">
      <alignment horizontal="center" vertical="center" wrapText="1"/>
    </xf>
    <xf numFmtId="0" fontId="21" fillId="0" borderId="36" xfId="13" applyFont="1" applyBorder="1" applyAlignment="1">
      <alignment horizontal="center" vertical="center" wrapText="1"/>
    </xf>
    <xf numFmtId="0" fontId="21" fillId="0" borderId="44" xfId="13" applyFont="1" applyBorder="1" applyAlignment="1">
      <alignment horizontal="center" vertical="center" wrapText="1"/>
    </xf>
    <xf numFmtId="0" fontId="21" fillId="0" borderId="43" xfId="13" applyFont="1" applyBorder="1" applyAlignment="1">
      <alignment horizontal="center" vertical="center" wrapText="1"/>
    </xf>
    <xf numFmtId="0" fontId="21" fillId="0" borderId="41" xfId="13" applyFont="1" applyBorder="1" applyAlignment="1">
      <alignment horizontal="center" vertical="center" wrapText="1"/>
    </xf>
    <xf numFmtId="0" fontId="21" fillId="0" borderId="19" xfId="13" applyFont="1" applyBorder="1" applyAlignment="1">
      <alignment horizontal="center" vertical="center" wrapText="1"/>
    </xf>
    <xf numFmtId="0" fontId="21" fillId="0" borderId="41" xfId="13" applyFont="1" applyFill="1" applyBorder="1" applyAlignment="1">
      <alignment horizontal="center" vertical="center" wrapText="1"/>
    </xf>
    <xf numFmtId="0" fontId="21" fillId="0" borderId="19" xfId="13" applyFont="1" applyFill="1" applyBorder="1" applyAlignment="1">
      <alignment horizontal="center" vertical="center" wrapText="1"/>
    </xf>
    <xf numFmtId="0" fontId="21" fillId="0" borderId="35" xfId="13" applyFont="1" applyFill="1" applyBorder="1" applyAlignment="1">
      <alignment horizontal="center" vertical="center" wrapText="1"/>
    </xf>
    <xf numFmtId="0" fontId="21" fillId="0" borderId="41" xfId="13" applyFont="1" applyFill="1" applyBorder="1" applyAlignment="1">
      <alignment horizontal="center" vertical="center"/>
    </xf>
    <xf numFmtId="0" fontId="21" fillId="0" borderId="35" xfId="13" applyFont="1" applyFill="1" applyBorder="1" applyAlignment="1">
      <alignment horizontal="center" vertical="center"/>
    </xf>
    <xf numFmtId="0" fontId="83" fillId="0" borderId="7" xfId="13" applyFont="1" applyBorder="1" applyAlignment="1">
      <alignment horizontal="center" vertical="center"/>
    </xf>
    <xf numFmtId="0" fontId="22" fillId="0" borderId="7" xfId="13" applyFont="1" applyBorder="1" applyAlignment="1">
      <alignment horizontal="center" vertical="center"/>
    </xf>
    <xf numFmtId="0" fontId="21" fillId="0" borderId="21" xfId="13" applyFont="1" applyBorder="1" applyAlignment="1">
      <alignment horizontal="center" vertical="center" wrapText="1"/>
    </xf>
    <xf numFmtId="0" fontId="21" fillId="0" borderId="16" xfId="13" applyFont="1" applyFill="1" applyBorder="1" applyAlignment="1">
      <alignment horizontal="center" vertical="center"/>
    </xf>
    <xf numFmtId="0" fontId="21" fillId="0" borderId="4" xfId="13" applyFont="1" applyFill="1" applyBorder="1" applyAlignment="1">
      <alignment horizontal="center" vertical="center"/>
    </xf>
    <xf numFmtId="0" fontId="21" fillId="0" borderId="14" xfId="13" applyFont="1" applyBorder="1" applyAlignment="1">
      <alignment horizontal="center" vertical="center" wrapText="1"/>
    </xf>
    <xf numFmtId="0" fontId="21" fillId="0" borderId="46" xfId="13" applyFont="1" applyBorder="1" applyAlignment="1">
      <alignment horizontal="center" vertical="center" wrapText="1"/>
    </xf>
    <xf numFmtId="0" fontId="83" fillId="0" borderId="33" xfId="13" applyFont="1" applyBorder="1" applyAlignment="1">
      <alignment horizontal="center" vertical="center"/>
    </xf>
    <xf numFmtId="0" fontId="21" fillId="0" borderId="26" xfId="13" applyFont="1" applyFill="1" applyBorder="1" applyAlignment="1">
      <alignment horizontal="center" vertical="center" wrapText="1"/>
    </xf>
    <xf numFmtId="0" fontId="21" fillId="0" borderId="10" xfId="13" applyFont="1" applyBorder="1" applyAlignment="1">
      <alignment horizontal="center" vertical="center" wrapText="1"/>
    </xf>
    <xf numFmtId="0" fontId="21" fillId="0" borderId="16" xfId="13" applyFont="1" applyBorder="1" applyAlignment="1">
      <alignment horizontal="center" vertical="center" wrapText="1"/>
    </xf>
    <xf numFmtId="0" fontId="21" fillId="0" borderId="26" xfId="13" applyFont="1" applyFill="1" applyBorder="1" applyAlignment="1">
      <alignment horizontal="center" vertical="center"/>
    </xf>
    <xf numFmtId="0" fontId="52" fillId="0" borderId="49" xfId="13" applyFont="1" applyBorder="1" applyAlignment="1">
      <alignment horizontal="center" vertical="center" wrapText="1"/>
    </xf>
    <xf numFmtId="0" fontId="52" fillId="0" borderId="19" xfId="13" applyFont="1" applyBorder="1" applyAlignment="1">
      <alignment horizontal="center" vertical="center" wrapText="1"/>
    </xf>
    <xf numFmtId="0" fontId="52" fillId="0" borderId="16" xfId="13" applyFont="1" applyBorder="1" applyAlignment="1">
      <alignment horizontal="center" vertical="center" wrapText="1"/>
    </xf>
    <xf numFmtId="0" fontId="52" fillId="0" borderId="11" xfId="13" applyFont="1" applyBorder="1" applyAlignment="1">
      <alignment horizontal="center" vertical="center" wrapText="1"/>
    </xf>
    <xf numFmtId="0" fontId="21" fillId="0" borderId="34" xfId="13" applyFont="1" applyFill="1" applyBorder="1" applyAlignment="1">
      <alignment horizontal="center" vertical="center"/>
    </xf>
    <xf numFmtId="0" fontId="22" fillId="0" borderId="32" xfId="13" applyFont="1" applyFill="1" applyBorder="1" applyAlignment="1">
      <alignment horizontal="center" vertical="center"/>
    </xf>
    <xf numFmtId="0" fontId="22" fillId="0" borderId="33" xfId="13" applyFont="1" applyFill="1" applyBorder="1" applyAlignment="1">
      <alignment horizontal="center" vertical="center"/>
    </xf>
    <xf numFmtId="0" fontId="21" fillId="0" borderId="49" xfId="13" applyFont="1" applyBorder="1" applyAlignment="1">
      <alignment horizontal="center" vertical="center"/>
    </xf>
    <xf numFmtId="0" fontId="21" fillId="0" borderId="49" xfId="13" applyFont="1" applyBorder="1" applyAlignment="1">
      <alignment horizontal="center" vertical="center" wrapText="1"/>
    </xf>
    <xf numFmtId="0" fontId="21" fillId="0" borderId="49" xfId="13" applyFont="1" applyFill="1" applyBorder="1" applyAlignment="1">
      <alignment horizontal="center" vertical="center" wrapText="1"/>
    </xf>
    <xf numFmtId="0" fontId="21" fillId="0" borderId="2" xfId="13" applyFont="1" applyBorder="1" applyAlignment="1">
      <alignment horizontal="center" vertical="center" wrapText="1"/>
    </xf>
    <xf numFmtId="0" fontId="21" fillId="0" borderId="6" xfId="13" applyFont="1" applyFill="1" applyBorder="1" applyAlignment="1">
      <alignment horizontal="center" vertical="center"/>
    </xf>
    <xf numFmtId="0" fontId="21" fillId="0" borderId="18" xfId="13" applyFont="1" applyFill="1" applyBorder="1" applyAlignment="1">
      <alignment horizontal="center" vertical="center"/>
    </xf>
    <xf numFmtId="0" fontId="21" fillId="0" borderId="6" xfId="13" applyFont="1" applyFill="1" applyBorder="1" applyAlignment="1">
      <alignment horizontal="center" vertical="center" wrapText="1"/>
    </xf>
    <xf numFmtId="0" fontId="21" fillId="0" borderId="15" xfId="13" applyFont="1" applyFill="1" applyBorder="1" applyAlignment="1">
      <alignment horizontal="center" vertical="center" wrapText="1"/>
    </xf>
    <xf numFmtId="0" fontId="21" fillId="0" borderId="8" xfId="13" applyFont="1" applyFill="1" applyBorder="1" applyAlignment="1">
      <alignment horizontal="center" vertical="center" wrapText="1"/>
    </xf>
    <xf numFmtId="0" fontId="21" fillId="0" borderId="36" xfId="13" applyFont="1" applyFill="1" applyBorder="1" applyAlignment="1">
      <alignment horizontal="center" vertical="center" wrapText="1"/>
    </xf>
    <xf numFmtId="0" fontId="21" fillId="0" borderId="43" xfId="13" applyFont="1" applyFill="1" applyBorder="1" applyAlignment="1">
      <alignment horizontal="center" vertical="center" wrapText="1"/>
    </xf>
    <xf numFmtId="0" fontId="21" fillId="0" borderId="9" xfId="13" applyFont="1" applyFill="1" applyBorder="1" applyAlignment="1">
      <alignment horizontal="center" vertical="center" wrapText="1"/>
    </xf>
    <xf numFmtId="0" fontId="21" fillId="0" borderId="42" xfId="13" applyFont="1" applyFill="1" applyBorder="1" applyAlignment="1">
      <alignment horizontal="center" vertical="center" wrapText="1"/>
    </xf>
    <xf numFmtId="0" fontId="21" fillId="0" borderId="24" xfId="13" applyFont="1" applyFill="1" applyBorder="1" applyAlignment="1">
      <alignment horizontal="center" vertical="center" wrapText="1"/>
    </xf>
    <xf numFmtId="0" fontId="21" fillId="0" borderId="12" xfId="13" applyFont="1" applyFill="1" applyBorder="1" applyAlignment="1">
      <alignment horizontal="center" vertical="center" wrapText="1"/>
    </xf>
    <xf numFmtId="0" fontId="99" fillId="0" borderId="35" xfId="13" applyFont="1" applyFill="1" applyBorder="1" applyAlignment="1">
      <alignment horizontal="center" vertical="center"/>
    </xf>
    <xf numFmtId="0" fontId="99" fillId="0" borderId="26" xfId="13" applyFont="1" applyFill="1" applyBorder="1" applyAlignment="1">
      <alignment horizontal="center" vertical="center"/>
    </xf>
    <xf numFmtId="0" fontId="22" fillId="0" borderId="7" xfId="13" applyFont="1" applyFill="1" applyBorder="1" applyAlignment="1">
      <alignment horizontal="center" vertical="center"/>
    </xf>
    <xf numFmtId="0" fontId="21" fillId="0" borderId="40" xfId="13" applyFont="1" applyFill="1" applyBorder="1" applyAlignment="1">
      <alignment horizontal="center" vertical="center" wrapText="1"/>
    </xf>
    <xf numFmtId="0" fontId="21" fillId="0" borderId="5" xfId="13" applyFont="1" applyFill="1" applyBorder="1" applyAlignment="1">
      <alignment horizontal="center" vertical="center" wrapText="1"/>
    </xf>
    <xf numFmtId="0" fontId="21" fillId="0" borderId="57" xfId="13" applyFont="1" applyFill="1" applyBorder="1" applyAlignment="1">
      <alignment horizontal="center" vertical="center" wrapText="1"/>
    </xf>
    <xf numFmtId="0" fontId="21" fillId="0" borderId="58" xfId="13" applyFont="1" applyFill="1" applyBorder="1" applyAlignment="1">
      <alignment horizontal="center" vertical="center" wrapText="1"/>
    </xf>
    <xf numFmtId="0" fontId="21" fillId="0" borderId="59" xfId="13" applyFont="1" applyFill="1" applyBorder="1" applyAlignment="1">
      <alignment horizontal="center" vertical="center" wrapText="1"/>
    </xf>
    <xf numFmtId="0" fontId="21" fillId="0" borderId="14" xfId="13" applyFont="1" applyFill="1" applyBorder="1" applyAlignment="1">
      <alignment horizontal="center" vertical="center" wrapText="1"/>
    </xf>
    <xf numFmtId="0" fontId="21" fillId="0" borderId="27" xfId="13" applyFont="1" applyFill="1" applyBorder="1" applyAlignment="1">
      <alignment horizontal="center" vertical="center" wrapText="1"/>
    </xf>
    <xf numFmtId="0" fontId="21" fillId="0" borderId="0" xfId="13" applyFont="1" applyFill="1" applyBorder="1" applyAlignment="1">
      <alignment horizontal="center" vertical="center" wrapText="1"/>
    </xf>
    <xf numFmtId="0" fontId="21" fillId="0" borderId="7" xfId="13" applyFont="1" applyFill="1" applyBorder="1" applyAlignment="1">
      <alignment horizontal="center" vertical="center" wrapText="1"/>
    </xf>
    <xf numFmtId="0" fontId="21" fillId="0" borderId="46" xfId="13" applyFont="1" applyFill="1" applyBorder="1" applyAlignment="1">
      <alignment horizontal="center" vertical="center" wrapText="1"/>
    </xf>
    <xf numFmtId="0" fontId="21" fillId="0" borderId="3" xfId="13" applyFont="1" applyBorder="1" applyAlignment="1">
      <alignment horizontal="center" vertical="center" wrapText="1"/>
    </xf>
    <xf numFmtId="0" fontId="21" fillId="0" borderId="12" xfId="13" applyFont="1" applyBorder="1" applyAlignment="1">
      <alignment horizontal="center" vertical="center" wrapText="1"/>
    </xf>
    <xf numFmtId="0" fontId="21" fillId="0" borderId="39" xfId="13" applyFont="1" applyFill="1" applyBorder="1" applyAlignment="1">
      <alignment horizontal="center" vertical="center" wrapText="1"/>
    </xf>
    <xf numFmtId="0" fontId="21" fillId="0" borderId="5" xfId="13" applyFont="1" applyFill="1" applyBorder="1" applyAlignment="1">
      <alignment horizontal="center" vertical="center"/>
    </xf>
    <xf numFmtId="0" fontId="21" fillId="0" borderId="6" xfId="13" applyFont="1" applyBorder="1" applyAlignment="1">
      <alignment horizontal="center" vertical="center"/>
    </xf>
    <xf numFmtId="0" fontId="21" fillId="0" borderId="20" xfId="13" applyFont="1" applyBorder="1" applyAlignment="1">
      <alignment horizontal="center" vertical="center"/>
    </xf>
    <xf numFmtId="0" fontId="54" fillId="0" borderId="43" xfId="13" applyFont="1" applyBorder="1" applyAlignment="1">
      <alignment horizontal="center" vertical="center" wrapText="1"/>
    </xf>
    <xf numFmtId="0" fontId="54" fillId="0" borderId="46" xfId="13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2" xfId="13" applyFont="1" applyBorder="1"/>
    <xf numFmtId="0" fontId="21" fillId="0" borderId="3" xfId="13" applyFont="1" applyBorder="1"/>
    <xf numFmtId="0" fontId="21" fillId="0" borderId="3" xfId="0" applyFont="1" applyBorder="1"/>
  </cellXfs>
  <cellStyles count="17">
    <cellStyle name="Hiperłącze" xfId="1" builtinId="8"/>
    <cellStyle name="Kolumna" xfId="16" xr:uid="{00000000-0005-0000-0000-000001000000}"/>
    <cellStyle name="Normalny" xfId="0" builtinId="0"/>
    <cellStyle name="Normalny 2" xfId="2" xr:uid="{00000000-0005-0000-0000-000003000000}"/>
    <cellStyle name="Normalny 2 2" xfId="3" xr:uid="{00000000-0005-0000-0000-000004000000}"/>
    <cellStyle name="Normalny 2 2 2" xfId="4" xr:uid="{00000000-0005-0000-0000-000005000000}"/>
    <cellStyle name="Normalny 2 2 3" xfId="5" xr:uid="{00000000-0005-0000-0000-000006000000}"/>
    <cellStyle name="Normalny 2 3" xfId="6" xr:uid="{00000000-0005-0000-0000-000007000000}"/>
    <cellStyle name="Normalny 2 4" xfId="7" xr:uid="{00000000-0005-0000-0000-000008000000}"/>
    <cellStyle name="Normalny 3" xfId="8" xr:uid="{00000000-0005-0000-0000-000009000000}"/>
    <cellStyle name="Normalny 4" xfId="9" xr:uid="{00000000-0005-0000-0000-00000A000000}"/>
    <cellStyle name="Normalny 4 2" xfId="10" xr:uid="{00000000-0005-0000-0000-00000B000000}"/>
    <cellStyle name="Normalny 4 3" xfId="11" xr:uid="{00000000-0005-0000-0000-00000C000000}"/>
    <cellStyle name="Normalny 5" xfId="12" xr:uid="{00000000-0005-0000-0000-00000D000000}"/>
    <cellStyle name="Normalny 6" xfId="13" xr:uid="{00000000-0005-0000-0000-00000E000000}"/>
    <cellStyle name="Normalny 7" xfId="15" xr:uid="{00000000-0005-0000-0000-00000F000000}"/>
    <cellStyle name="Procentowy 2" xfId="14" xr:uid="{00000000-0005-0000-0000-00001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77777"/>
      <color rgb="FF595959"/>
      <color rgb="FF505050"/>
      <color rgb="FF333333"/>
      <color rgb="FF505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tabSelected="1" workbookViewId="0"/>
  </sheetViews>
  <sheetFormatPr defaultColWidth="8.7109375" defaultRowHeight="12.75"/>
  <cols>
    <col min="1" max="1" width="9.28515625" style="102" customWidth="1"/>
    <col min="2" max="2" width="153.7109375" style="102" customWidth="1"/>
    <col min="3" max="16384" width="8.7109375" style="102"/>
  </cols>
  <sheetData>
    <row r="1" spans="1:2">
      <c r="B1" s="101" t="s">
        <v>218</v>
      </c>
    </row>
    <row r="2" spans="1:2">
      <c r="A2" s="105"/>
      <c r="B2" s="337" t="s">
        <v>219</v>
      </c>
    </row>
    <row r="3" spans="1:2">
      <c r="A3" s="105"/>
      <c r="B3" s="105"/>
    </row>
    <row r="4" spans="1:2">
      <c r="A4" s="361" t="s">
        <v>220</v>
      </c>
      <c r="B4" s="635" t="s">
        <v>586</v>
      </c>
    </row>
    <row r="5" spans="1:2">
      <c r="A5" s="362"/>
      <c r="B5" s="636" t="s">
        <v>587</v>
      </c>
    </row>
    <row r="6" spans="1:2">
      <c r="A6" s="361" t="s">
        <v>221</v>
      </c>
      <c r="B6" s="635" t="s">
        <v>588</v>
      </c>
    </row>
    <row r="7" spans="1:2">
      <c r="A7" s="362"/>
      <c r="B7" s="636" t="s">
        <v>589</v>
      </c>
    </row>
    <row r="8" spans="1:2">
      <c r="A8" s="361" t="s">
        <v>222</v>
      </c>
      <c r="B8" s="635" t="s">
        <v>590</v>
      </c>
    </row>
    <row r="9" spans="1:2">
      <c r="A9" s="362"/>
      <c r="B9" s="636" t="s">
        <v>591</v>
      </c>
    </row>
    <row r="10" spans="1:2">
      <c r="A10" s="361" t="s">
        <v>223</v>
      </c>
      <c r="B10" s="635" t="s">
        <v>592</v>
      </c>
    </row>
    <row r="11" spans="1:2">
      <c r="A11" s="362"/>
      <c r="B11" s="636" t="s">
        <v>593</v>
      </c>
    </row>
    <row r="12" spans="1:2">
      <c r="A12" s="361" t="s">
        <v>224</v>
      </c>
      <c r="B12" s="635" t="s">
        <v>594</v>
      </c>
    </row>
    <row r="13" spans="1:2">
      <c r="A13" s="362"/>
      <c r="B13" s="636" t="s">
        <v>595</v>
      </c>
    </row>
    <row r="14" spans="1:2">
      <c r="A14" s="361" t="s">
        <v>225</v>
      </c>
      <c r="B14" s="635" t="s">
        <v>596</v>
      </c>
    </row>
    <row r="15" spans="1:2">
      <c r="A15" s="362"/>
      <c r="B15" s="636" t="s">
        <v>597</v>
      </c>
    </row>
    <row r="16" spans="1:2">
      <c r="A16" s="361" t="s">
        <v>226</v>
      </c>
      <c r="B16" s="635" t="s">
        <v>598</v>
      </c>
    </row>
    <row r="17" spans="1:2">
      <c r="A17" s="362"/>
      <c r="B17" s="636" t="s">
        <v>599</v>
      </c>
    </row>
    <row r="18" spans="1:2">
      <c r="A18" s="361" t="s">
        <v>227</v>
      </c>
      <c r="B18" s="635" t="s">
        <v>600</v>
      </c>
    </row>
    <row r="19" spans="1:2">
      <c r="A19" s="362"/>
      <c r="B19" s="636" t="s">
        <v>601</v>
      </c>
    </row>
    <row r="20" spans="1:2">
      <c r="A20" s="361" t="s">
        <v>228</v>
      </c>
      <c r="B20" s="635" t="s">
        <v>602</v>
      </c>
    </row>
    <row r="21" spans="1:2">
      <c r="A21" s="362"/>
      <c r="B21" s="636" t="s">
        <v>603</v>
      </c>
    </row>
    <row r="22" spans="1:2">
      <c r="A22" s="361" t="s">
        <v>229</v>
      </c>
      <c r="B22" s="635" t="s">
        <v>604</v>
      </c>
    </row>
    <row r="23" spans="1:2">
      <c r="A23" s="362"/>
      <c r="B23" s="636" t="s">
        <v>605</v>
      </c>
    </row>
    <row r="24" spans="1:2">
      <c r="A24" s="361" t="s">
        <v>230</v>
      </c>
      <c r="B24" s="635" t="s">
        <v>606</v>
      </c>
    </row>
    <row r="25" spans="1:2">
      <c r="A25" s="362"/>
      <c r="B25" s="636" t="s">
        <v>607</v>
      </c>
    </row>
    <row r="26" spans="1:2">
      <c r="A26" s="361" t="s">
        <v>231</v>
      </c>
      <c r="B26" s="635" t="s">
        <v>608</v>
      </c>
    </row>
    <row r="27" spans="1:2">
      <c r="A27" s="362"/>
      <c r="B27" s="636" t="s">
        <v>609</v>
      </c>
    </row>
    <row r="28" spans="1:2">
      <c r="A28" s="361" t="s">
        <v>232</v>
      </c>
      <c r="B28" s="635" t="s">
        <v>610</v>
      </c>
    </row>
    <row r="29" spans="1:2">
      <c r="A29" s="362"/>
      <c r="B29" s="636" t="s">
        <v>611</v>
      </c>
    </row>
    <row r="30" spans="1:2">
      <c r="A30" s="361" t="s">
        <v>233</v>
      </c>
      <c r="B30" s="635" t="s">
        <v>612</v>
      </c>
    </row>
    <row r="31" spans="1:2">
      <c r="A31" s="362"/>
      <c r="B31" s="636" t="s">
        <v>613</v>
      </c>
    </row>
    <row r="32" spans="1:2">
      <c r="A32" s="361" t="s">
        <v>234</v>
      </c>
      <c r="B32" s="635" t="s">
        <v>614</v>
      </c>
    </row>
    <row r="33" spans="1:2">
      <c r="A33" s="362"/>
      <c r="B33" s="636" t="s">
        <v>615</v>
      </c>
    </row>
    <row r="34" spans="1:2">
      <c r="A34" s="361" t="s">
        <v>235</v>
      </c>
      <c r="B34" s="635" t="s">
        <v>616</v>
      </c>
    </row>
    <row r="35" spans="1:2">
      <c r="A35" s="361"/>
      <c r="B35" s="636" t="s">
        <v>617</v>
      </c>
    </row>
    <row r="36" spans="1:2">
      <c r="A36" s="361" t="s">
        <v>236</v>
      </c>
      <c r="B36" s="635" t="s">
        <v>618</v>
      </c>
    </row>
    <row r="37" spans="1:2">
      <c r="A37" s="362"/>
      <c r="B37" s="636" t="s">
        <v>619</v>
      </c>
    </row>
    <row r="38" spans="1:2">
      <c r="A38" s="361" t="s">
        <v>237</v>
      </c>
      <c r="B38" s="635" t="s">
        <v>620</v>
      </c>
    </row>
    <row r="39" spans="1:2">
      <c r="A39" s="362"/>
      <c r="B39" s="636" t="s">
        <v>621</v>
      </c>
    </row>
    <row r="40" spans="1:2">
      <c r="A40" s="361" t="s">
        <v>238</v>
      </c>
      <c r="B40" s="635" t="s">
        <v>622</v>
      </c>
    </row>
    <row r="41" spans="1:2">
      <c r="A41" s="362"/>
      <c r="B41" s="636" t="s">
        <v>623</v>
      </c>
    </row>
    <row r="42" spans="1:2">
      <c r="A42" s="361" t="s">
        <v>239</v>
      </c>
      <c r="B42" s="635" t="s">
        <v>624</v>
      </c>
    </row>
    <row r="43" spans="1:2">
      <c r="A43" s="362"/>
      <c r="B43" s="636" t="s">
        <v>625</v>
      </c>
    </row>
    <row r="44" spans="1:2">
      <c r="A44" s="361" t="s">
        <v>240</v>
      </c>
      <c r="B44" s="635" t="s">
        <v>626</v>
      </c>
    </row>
    <row r="45" spans="1:2">
      <c r="A45" s="362"/>
      <c r="B45" s="636" t="s">
        <v>627</v>
      </c>
    </row>
    <row r="46" spans="1:2">
      <c r="A46" s="361" t="s">
        <v>241</v>
      </c>
      <c r="B46" s="635" t="s">
        <v>628</v>
      </c>
    </row>
    <row r="47" spans="1:2">
      <c r="A47" s="362"/>
      <c r="B47" s="636" t="s">
        <v>629</v>
      </c>
    </row>
    <row r="48" spans="1:2">
      <c r="A48" s="361" t="s">
        <v>242</v>
      </c>
      <c r="B48" s="635" t="s">
        <v>630</v>
      </c>
    </row>
    <row r="49" spans="1:2">
      <c r="A49" s="362"/>
      <c r="B49" s="636" t="s">
        <v>631</v>
      </c>
    </row>
    <row r="50" spans="1:2">
      <c r="A50" s="361" t="s">
        <v>243</v>
      </c>
      <c r="B50" s="635" t="s">
        <v>632</v>
      </c>
    </row>
    <row r="51" spans="1:2">
      <c r="A51" s="362"/>
      <c r="B51" s="636" t="s">
        <v>633</v>
      </c>
    </row>
    <row r="52" spans="1:2">
      <c r="A52" s="361" t="s">
        <v>244</v>
      </c>
      <c r="B52" s="635" t="s">
        <v>634</v>
      </c>
    </row>
    <row r="53" spans="1:2">
      <c r="A53" s="362"/>
      <c r="B53" s="636" t="s">
        <v>635</v>
      </c>
    </row>
    <row r="54" spans="1:2">
      <c r="A54" s="105"/>
      <c r="B54" s="105"/>
    </row>
    <row r="55" spans="1:2">
      <c r="A55" s="105"/>
      <c r="B55" s="105"/>
    </row>
    <row r="56" spans="1:2">
      <c r="A56" s="105"/>
      <c r="B56" s="105"/>
    </row>
    <row r="57" spans="1:2">
      <c r="A57" s="105"/>
      <c r="B57" s="105"/>
    </row>
    <row r="58" spans="1:2">
      <c r="A58" s="105"/>
      <c r="B58" s="105"/>
    </row>
    <row r="59" spans="1:2">
      <c r="A59" s="105"/>
      <c r="B59" s="105"/>
    </row>
    <row r="60" spans="1:2">
      <c r="A60" s="105"/>
      <c r="B60" s="105"/>
    </row>
    <row r="61" spans="1:2">
      <c r="A61" s="105"/>
      <c r="B61" s="105"/>
    </row>
    <row r="62" spans="1:2">
      <c r="A62" s="105"/>
      <c r="B62" s="105"/>
    </row>
    <row r="63" spans="1:2">
      <c r="A63" s="105"/>
      <c r="B63" s="105"/>
    </row>
    <row r="64" spans="1:2">
      <c r="A64" s="105"/>
      <c r="B64" s="105"/>
    </row>
    <row r="65" spans="1:2">
      <c r="A65" s="105"/>
      <c r="B65" s="105"/>
    </row>
    <row r="66" spans="1:2">
      <c r="A66" s="105"/>
      <c r="B66" s="105"/>
    </row>
    <row r="67" spans="1:2">
      <c r="A67" s="105"/>
      <c r="B67" s="105"/>
    </row>
    <row r="68" spans="1:2">
      <c r="A68" s="105"/>
      <c r="B68" s="105"/>
    </row>
    <row r="69" spans="1:2">
      <c r="A69" s="105"/>
      <c r="B69" s="105"/>
    </row>
    <row r="70" spans="1:2">
      <c r="A70" s="105"/>
      <c r="B70" s="105"/>
    </row>
    <row r="71" spans="1:2">
      <c r="A71" s="105"/>
      <c r="B71" s="105"/>
    </row>
    <row r="72" spans="1:2">
      <c r="A72" s="105"/>
      <c r="B72" s="105"/>
    </row>
    <row r="73" spans="1:2">
      <c r="A73" s="105"/>
      <c r="B73" s="105"/>
    </row>
    <row r="74" spans="1:2">
      <c r="A74" s="105"/>
      <c r="B74" s="105"/>
    </row>
    <row r="75" spans="1:2">
      <c r="A75" s="105"/>
      <c r="B75" s="105"/>
    </row>
    <row r="76" spans="1:2">
      <c r="A76" s="105"/>
      <c r="B76" s="105"/>
    </row>
    <row r="77" spans="1:2">
      <c r="A77" s="105"/>
      <c r="B77" s="105"/>
    </row>
    <row r="78" spans="1:2">
      <c r="A78" s="105"/>
      <c r="B78" s="105"/>
    </row>
    <row r="79" spans="1:2">
      <c r="A79" s="105"/>
      <c r="B79" s="105"/>
    </row>
  </sheetData>
  <hyperlinks>
    <hyperlink ref="A4" location="'tabl. 1'!A1" display="Tabl.1" xr:uid="{00000000-0004-0000-0000-000000000000}"/>
    <hyperlink ref="A6" location="'tabl. 2'!A1" display="Tabl. 2" xr:uid="{00000000-0004-0000-0000-000001000000}"/>
    <hyperlink ref="A8" location="'tabl. 3'!A1" display="Tabl. 3" xr:uid="{00000000-0004-0000-0000-000002000000}"/>
    <hyperlink ref="A10" location="'tabl. 4'!A1" display="Tabl. 4" xr:uid="{00000000-0004-0000-0000-000003000000}"/>
    <hyperlink ref="A12" location="tabl.5!A1" display="Tabl. 5" xr:uid="{00000000-0004-0000-0000-000004000000}"/>
    <hyperlink ref="A14" location="tabl.6!A1" display="Tabl. 6" xr:uid="{00000000-0004-0000-0000-000005000000}"/>
    <hyperlink ref="A16" location="tabl.7!A1" display="Tabl. 7" xr:uid="{00000000-0004-0000-0000-000006000000}"/>
    <hyperlink ref="A18" location="tabl.8!A1" display="Tabl. 8" xr:uid="{00000000-0004-0000-0000-000007000000}"/>
    <hyperlink ref="A20" location="'tabl.9 '!A1" display="Tabl. 9" xr:uid="{00000000-0004-0000-0000-000008000000}"/>
    <hyperlink ref="A22" location="tabl.10!A1" display="Tabl. 10" xr:uid="{00000000-0004-0000-0000-000009000000}"/>
    <hyperlink ref="A24" location="'tabl. 11'!A1" display="Tabl. 11" xr:uid="{00000000-0004-0000-0000-00000A000000}"/>
    <hyperlink ref="A26" location="'tabl. 12'!A1" display="Tabl. 12" xr:uid="{00000000-0004-0000-0000-00000B000000}"/>
    <hyperlink ref="A28" location="'tabl. 13'!A1" display="Tabl. 13" xr:uid="{00000000-0004-0000-0000-00000C000000}"/>
    <hyperlink ref="A30" location="'tabl. 14'!A1" display="Tabl. 14" xr:uid="{00000000-0004-0000-0000-00000D000000}"/>
    <hyperlink ref="A32" location="'tabl. 15'!A1" display="Tabl. 15" xr:uid="{00000000-0004-0000-0000-00000E000000}"/>
    <hyperlink ref="A34" location="'tabl. 16'!A1" display="Tabl. 16" xr:uid="{00000000-0004-0000-0000-00000F000000}"/>
    <hyperlink ref="A36" location="'tabl. 17'!A1" display="Tabl.17" xr:uid="{00000000-0004-0000-0000-000010000000}"/>
    <hyperlink ref="A38" location="'tabl. 18'!A1" display="Tabl.18" xr:uid="{00000000-0004-0000-0000-000011000000}"/>
    <hyperlink ref="A40" location="'tabl. 19'!A1" display="Tabl.19" xr:uid="{00000000-0004-0000-0000-000012000000}"/>
    <hyperlink ref="A42" location="'tabl. 20'!A1" display="Tabl.20" xr:uid="{00000000-0004-0000-0000-000013000000}"/>
    <hyperlink ref="A44" location="'tabl. 21'!A1" display="Tabl.21" xr:uid="{00000000-0004-0000-0000-000014000000}"/>
    <hyperlink ref="A46" location="'tabl. 22'!A1" display="Tabl.22" xr:uid="{00000000-0004-0000-0000-000015000000}"/>
    <hyperlink ref="A48" location="'tabl. 23'!A1" display="Tabl.23" xr:uid="{00000000-0004-0000-0000-000016000000}"/>
    <hyperlink ref="A50" location="'tabl. 24'!A1" display="Tabl.24" xr:uid="{00000000-0004-0000-0000-000017000000}"/>
    <hyperlink ref="A52" location="tabl.25!A1" display="Tabl.25" xr:uid="{00000000-0004-0000-0000-00001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48"/>
  <sheetViews>
    <sheetView zoomScaleNormal="100" workbookViewId="0"/>
  </sheetViews>
  <sheetFormatPr defaultColWidth="9.28515625" defaultRowHeight="12"/>
  <cols>
    <col min="1" max="1" width="11.28515625" style="1" customWidth="1"/>
    <col min="2" max="2" width="12.28515625" style="1" customWidth="1"/>
    <col min="3" max="16" width="6.28515625" style="4" customWidth="1"/>
    <col min="17" max="19" width="6" style="1" customWidth="1"/>
    <col min="20" max="20" width="9.28515625" style="1"/>
    <col min="21" max="21" width="4.42578125" style="1" bestFit="1" customWidth="1"/>
    <col min="22" max="23" width="4.7109375" style="1" bestFit="1" customWidth="1"/>
    <col min="24" max="29" width="4.42578125" style="1" bestFit="1" customWidth="1"/>
    <col min="30" max="30" width="4.7109375" style="1" bestFit="1" customWidth="1"/>
    <col min="31" max="32" width="8.5703125" style="1" bestFit="1" customWidth="1"/>
    <col min="33" max="33" width="8.5703125" style="1" customWidth="1"/>
    <col min="34" max="34" width="8.7109375" style="1" customWidth="1"/>
    <col min="35" max="16384" width="9.28515625" style="1"/>
  </cols>
  <sheetData>
    <row r="1" spans="1:48" ht="14.25">
      <c r="A1" s="608" t="s">
        <v>374</v>
      </c>
      <c r="B1" s="94"/>
    </row>
    <row r="2" spans="1:48" s="143" customFormat="1" ht="14.25">
      <c r="A2" s="613" t="s">
        <v>379</v>
      </c>
      <c r="B2" s="141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320" t="s">
        <v>245</v>
      </c>
    </row>
    <row r="3" spans="1:48" ht="12.75" thickBot="1">
      <c r="A3" s="130"/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620" t="s">
        <v>246</v>
      </c>
      <c r="R3" s="2"/>
      <c r="S3" s="2"/>
    </row>
    <row r="4" spans="1:48" ht="17.25" customHeight="1">
      <c r="A4" s="664" t="s">
        <v>381</v>
      </c>
      <c r="B4" s="665"/>
      <c r="C4" s="670">
        <v>2025</v>
      </c>
      <c r="D4" s="670"/>
      <c r="E4" s="670"/>
      <c r="F4" s="670"/>
      <c r="G4" s="670"/>
      <c r="H4" s="670"/>
      <c r="I4" s="670"/>
      <c r="J4" s="671"/>
      <c r="K4" s="672">
        <v>2026</v>
      </c>
      <c r="L4" s="673"/>
      <c r="M4" s="673"/>
      <c r="N4" s="673"/>
      <c r="O4" s="673"/>
      <c r="P4" s="673"/>
      <c r="Q4" s="385"/>
      <c r="R4" s="385"/>
      <c r="S4" s="385"/>
    </row>
    <row r="5" spans="1:48" ht="17.25" customHeight="1">
      <c r="A5" s="666"/>
      <c r="B5" s="667"/>
      <c r="C5" s="386" t="s">
        <v>171</v>
      </c>
      <c r="D5" s="659" t="s">
        <v>178</v>
      </c>
      <c r="E5" s="386" t="s">
        <v>217</v>
      </c>
      <c r="F5" s="386" t="s">
        <v>194</v>
      </c>
      <c r="G5" s="386" t="s">
        <v>195</v>
      </c>
      <c r="H5" s="386" t="s">
        <v>270</v>
      </c>
      <c r="I5" s="386" t="s">
        <v>271</v>
      </c>
      <c r="J5" s="584" t="s">
        <v>196</v>
      </c>
      <c r="K5" s="386" t="s">
        <v>191</v>
      </c>
      <c r="L5" s="386" t="s">
        <v>180</v>
      </c>
      <c r="M5" s="660" t="s">
        <v>171</v>
      </c>
      <c r="N5" s="660" t="s">
        <v>192</v>
      </c>
      <c r="O5" s="660" t="s">
        <v>193</v>
      </c>
      <c r="P5" s="660" t="s">
        <v>178</v>
      </c>
      <c r="Q5" s="2"/>
      <c r="R5" s="2"/>
      <c r="S5" s="2"/>
    </row>
    <row r="6" spans="1:48" ht="15.75" customHeight="1" thickBot="1">
      <c r="A6" s="668"/>
      <c r="B6" s="669"/>
      <c r="C6" s="674" t="s">
        <v>656</v>
      </c>
      <c r="D6" s="675"/>
      <c r="E6" s="675"/>
      <c r="F6" s="675"/>
      <c r="G6" s="675"/>
      <c r="H6" s="675"/>
      <c r="I6" s="675"/>
      <c r="J6" s="675"/>
      <c r="K6" s="675"/>
      <c r="L6" s="675"/>
      <c r="M6" s="675"/>
      <c r="N6" s="675"/>
      <c r="O6" s="675"/>
      <c r="P6" s="675"/>
      <c r="Q6" s="392"/>
      <c r="R6" s="392"/>
      <c r="S6" s="392"/>
    </row>
    <row r="7" spans="1:48" ht="17.25" customHeight="1">
      <c r="A7" s="115" t="s">
        <v>182</v>
      </c>
      <c r="B7" s="615" t="s">
        <v>182</v>
      </c>
      <c r="C7" s="391">
        <v>6</v>
      </c>
      <c r="D7" s="396">
        <v>6</v>
      </c>
      <c r="E7" s="391">
        <v>6</v>
      </c>
      <c r="F7" s="391">
        <v>6</v>
      </c>
      <c r="G7" s="391">
        <v>6</v>
      </c>
      <c r="H7" s="391">
        <v>6</v>
      </c>
      <c r="I7" s="391">
        <v>6</v>
      </c>
      <c r="J7" s="396">
        <v>6</v>
      </c>
      <c r="K7" s="390">
        <v>6</v>
      </c>
      <c r="L7" s="585">
        <v>6</v>
      </c>
      <c r="M7" s="391">
        <v>6</v>
      </c>
      <c r="N7" s="391">
        <v>6.1</v>
      </c>
      <c r="O7" s="391">
        <v>6.1</v>
      </c>
      <c r="P7" s="396">
        <v>6.1</v>
      </c>
      <c r="T7" s="564"/>
      <c r="U7" s="564"/>
      <c r="V7" s="3"/>
      <c r="W7" s="564"/>
      <c r="X7" s="564"/>
      <c r="Y7" s="564"/>
      <c r="Z7" s="564"/>
      <c r="AA7" s="564"/>
      <c r="AB7" s="564"/>
      <c r="AC7" s="564"/>
    </row>
    <row r="8" spans="1:48" ht="20.100000000000001" customHeight="1">
      <c r="A8" s="116" t="s">
        <v>8</v>
      </c>
      <c r="B8" s="616" t="s">
        <v>8</v>
      </c>
      <c r="C8" s="112">
        <v>5.6</v>
      </c>
      <c r="D8" s="397" t="s">
        <v>662</v>
      </c>
      <c r="E8" s="112">
        <v>5.6</v>
      </c>
      <c r="F8" s="112">
        <v>6</v>
      </c>
      <c r="G8" s="112">
        <v>5.5</v>
      </c>
      <c r="H8" s="112">
        <v>5.8</v>
      </c>
      <c r="I8" s="112">
        <v>5.9</v>
      </c>
      <c r="J8" s="397">
        <v>5.8</v>
      </c>
      <c r="K8" s="112">
        <v>5.6</v>
      </c>
      <c r="L8" s="118">
        <v>5.9</v>
      </c>
      <c r="M8" s="112">
        <v>5.7</v>
      </c>
      <c r="N8" s="112">
        <v>5.9</v>
      </c>
      <c r="O8" s="112">
        <v>6</v>
      </c>
      <c r="P8" s="397">
        <v>5.8</v>
      </c>
      <c r="V8" s="2"/>
    </row>
    <row r="9" spans="1:48" ht="20.100000000000001" customHeight="1">
      <c r="A9" s="108" t="s">
        <v>4</v>
      </c>
      <c r="B9" s="616" t="s">
        <v>12</v>
      </c>
      <c r="C9" s="112">
        <v>6.2</v>
      </c>
      <c r="D9" s="397" t="s">
        <v>683</v>
      </c>
      <c r="E9" s="112" t="s">
        <v>683</v>
      </c>
      <c r="F9" s="112">
        <v>6.1</v>
      </c>
      <c r="G9" s="112">
        <v>6.3</v>
      </c>
      <c r="H9" s="112">
        <v>6.4</v>
      </c>
      <c r="I9" s="112">
        <v>6.4</v>
      </c>
      <c r="J9" s="397">
        <v>6.5</v>
      </c>
      <c r="K9" s="112">
        <v>6.3</v>
      </c>
      <c r="L9" s="118">
        <v>6.3</v>
      </c>
      <c r="M9" s="112">
        <v>6.2</v>
      </c>
      <c r="N9" s="112">
        <v>6.3</v>
      </c>
      <c r="O9" s="112">
        <v>6.3</v>
      </c>
      <c r="P9" s="397">
        <v>6.3</v>
      </c>
      <c r="V9" s="2"/>
    </row>
    <row r="10" spans="1:48" ht="20.100000000000001" customHeight="1">
      <c r="A10" s="108" t="s">
        <v>167</v>
      </c>
      <c r="B10" s="616" t="s">
        <v>168</v>
      </c>
      <c r="C10" s="112">
        <v>3.4</v>
      </c>
      <c r="D10" s="397">
        <v>3.6</v>
      </c>
      <c r="E10" s="112">
        <v>3.8</v>
      </c>
      <c r="F10" s="112">
        <v>3.8</v>
      </c>
      <c r="G10" s="112">
        <v>3.7</v>
      </c>
      <c r="H10" s="112">
        <v>3.4</v>
      </c>
      <c r="I10" s="112">
        <v>3.3</v>
      </c>
      <c r="J10" s="397">
        <v>3.2</v>
      </c>
      <c r="K10" s="112">
        <v>3</v>
      </c>
      <c r="L10" s="118">
        <v>2.9</v>
      </c>
      <c r="M10" s="112">
        <v>2.9</v>
      </c>
      <c r="N10" s="112">
        <v>3.2</v>
      </c>
      <c r="O10" s="112">
        <v>3.4</v>
      </c>
      <c r="P10" s="397">
        <v>3.5</v>
      </c>
    </row>
    <row r="11" spans="1:48" ht="20.100000000000001" customHeight="1">
      <c r="A11" s="108" t="s">
        <v>173</v>
      </c>
      <c r="B11" s="616" t="s">
        <v>174</v>
      </c>
      <c r="C11" s="112">
        <v>5</v>
      </c>
      <c r="D11" s="397" t="s">
        <v>664</v>
      </c>
      <c r="E11" s="112" t="s">
        <v>664</v>
      </c>
      <c r="F11" s="112">
        <v>4.7</v>
      </c>
      <c r="G11" s="112">
        <v>4.7</v>
      </c>
      <c r="H11" s="112">
        <v>4.7</v>
      </c>
      <c r="I11" s="112">
        <v>4.5999999999999996</v>
      </c>
      <c r="J11" s="397">
        <v>4.5</v>
      </c>
      <c r="K11" s="112">
        <v>4.5999999999999996</v>
      </c>
      <c r="L11" s="118">
        <v>4.5</v>
      </c>
      <c r="M11" s="112">
        <v>4.3</v>
      </c>
      <c r="N11" s="112">
        <v>4.4000000000000004</v>
      </c>
      <c r="O11" s="112">
        <v>4.4000000000000004</v>
      </c>
      <c r="P11" s="397">
        <v>4.4000000000000004</v>
      </c>
    </row>
    <row r="12" spans="1:48" ht="20.100000000000001" customHeight="1">
      <c r="A12" s="156" t="s">
        <v>132</v>
      </c>
      <c r="B12" s="616" t="s">
        <v>141</v>
      </c>
      <c r="C12" s="112">
        <v>4.5999999999999996</v>
      </c>
      <c r="D12" s="397" t="s">
        <v>665</v>
      </c>
      <c r="E12" s="112" t="s">
        <v>684</v>
      </c>
      <c r="F12" s="112">
        <v>4.4000000000000004</v>
      </c>
      <c r="G12" s="112">
        <v>4.3</v>
      </c>
      <c r="H12" s="112">
        <v>4.0999999999999996</v>
      </c>
      <c r="I12" s="112">
        <v>4.2</v>
      </c>
      <c r="J12" s="397">
        <v>4.2</v>
      </c>
      <c r="K12" s="112">
        <v>3.9</v>
      </c>
      <c r="L12" s="118">
        <v>3.5</v>
      </c>
      <c r="M12" s="112">
        <v>3.3</v>
      </c>
      <c r="N12" s="112">
        <v>3.8</v>
      </c>
      <c r="O12" s="112">
        <v>3.7</v>
      </c>
      <c r="P12" s="397">
        <v>3.8</v>
      </c>
      <c r="T12" s="2"/>
    </row>
    <row r="13" spans="1:48" ht="20.100000000000001" customHeight="1">
      <c r="A13" s="157" t="s">
        <v>172</v>
      </c>
      <c r="B13" s="617" t="s">
        <v>181</v>
      </c>
      <c r="C13" s="112">
        <v>2.7</v>
      </c>
      <c r="D13" s="397" t="s">
        <v>666</v>
      </c>
      <c r="E13" s="112">
        <v>2.8</v>
      </c>
      <c r="F13" s="112">
        <v>3.1</v>
      </c>
      <c r="G13" s="112">
        <v>3</v>
      </c>
      <c r="H13" s="112">
        <v>3.2</v>
      </c>
      <c r="I13" s="112">
        <v>3.2</v>
      </c>
      <c r="J13" s="397">
        <v>3.1</v>
      </c>
      <c r="K13" s="112">
        <v>3.2</v>
      </c>
      <c r="L13" s="118">
        <v>3.1</v>
      </c>
      <c r="M13" s="112">
        <v>3.2</v>
      </c>
      <c r="N13" s="112">
        <v>3.1</v>
      </c>
      <c r="O13" s="112">
        <v>2.9</v>
      </c>
      <c r="P13" s="397">
        <v>3.2</v>
      </c>
    </row>
    <row r="14" spans="1:48" ht="20.100000000000001" customHeight="1">
      <c r="A14" s="95" t="s">
        <v>5</v>
      </c>
      <c r="B14" s="616" t="s">
        <v>13</v>
      </c>
      <c r="C14" s="112">
        <v>6.9</v>
      </c>
      <c r="D14" s="397" t="s">
        <v>667</v>
      </c>
      <c r="E14" s="112">
        <v>6.5</v>
      </c>
      <c r="F14" s="112">
        <v>6.3</v>
      </c>
      <c r="G14" s="112">
        <v>6.1</v>
      </c>
      <c r="H14" s="112">
        <v>6.7</v>
      </c>
      <c r="I14" s="112">
        <v>6.6</v>
      </c>
      <c r="J14" s="397">
        <v>6.1</v>
      </c>
      <c r="K14" s="112">
        <v>7.1</v>
      </c>
      <c r="L14" s="118">
        <v>7.3</v>
      </c>
      <c r="M14" s="112">
        <v>6.6</v>
      </c>
      <c r="N14" s="112">
        <v>7</v>
      </c>
      <c r="O14" s="112">
        <v>7</v>
      </c>
      <c r="P14" s="397">
        <v>6.6</v>
      </c>
    </row>
    <row r="15" spans="1:48" ht="20.100000000000001" customHeight="1">
      <c r="A15" s="95" t="s">
        <v>131</v>
      </c>
      <c r="B15" s="616" t="s">
        <v>131</v>
      </c>
      <c r="C15" s="112">
        <v>8.1999999999999993</v>
      </c>
      <c r="D15" s="397" t="s">
        <v>668</v>
      </c>
      <c r="E15" s="112">
        <v>8</v>
      </c>
      <c r="F15" s="112">
        <v>7.5</v>
      </c>
      <c r="G15" s="112">
        <v>7.1</v>
      </c>
      <c r="H15" s="112">
        <v>6.9</v>
      </c>
      <c r="I15" s="112">
        <v>6.4</v>
      </c>
      <c r="J15" s="397">
        <v>6.5</v>
      </c>
      <c r="K15" s="112">
        <v>6.3</v>
      </c>
      <c r="L15" s="118">
        <v>7</v>
      </c>
      <c r="M15" s="112">
        <v>6.3</v>
      </c>
      <c r="N15" s="112">
        <v>6.3</v>
      </c>
      <c r="O15" s="112">
        <v>6.5</v>
      </c>
      <c r="P15" s="397">
        <v>6.9</v>
      </c>
      <c r="AT15" s="4"/>
      <c r="AU15" s="4"/>
      <c r="AV15" s="4"/>
    </row>
    <row r="16" spans="1:48" ht="20.100000000000001" customHeight="1">
      <c r="A16" s="95" t="s">
        <v>10</v>
      </c>
      <c r="B16" s="618" t="s">
        <v>16</v>
      </c>
      <c r="C16" s="112">
        <v>9.1999999999999993</v>
      </c>
      <c r="D16" s="397" t="s">
        <v>669</v>
      </c>
      <c r="E16" s="112" t="s">
        <v>660</v>
      </c>
      <c r="F16" s="112">
        <v>9.9</v>
      </c>
      <c r="G16" s="112">
        <v>10</v>
      </c>
      <c r="H16" s="112">
        <v>10</v>
      </c>
      <c r="I16" s="112">
        <v>10.199999999999999</v>
      </c>
      <c r="J16" s="397">
        <v>10.3</v>
      </c>
      <c r="K16" s="112">
        <v>10.3</v>
      </c>
      <c r="L16" s="118" t="s">
        <v>659</v>
      </c>
      <c r="M16" s="112">
        <v>10.5</v>
      </c>
      <c r="N16" s="112">
        <v>10.5</v>
      </c>
      <c r="O16" s="112">
        <v>10.5</v>
      </c>
      <c r="P16" s="397">
        <v>10.5</v>
      </c>
    </row>
    <row r="17" spans="1:48" s="4" customFormat="1" ht="20.100000000000001" customHeight="1">
      <c r="A17" s="116" t="s">
        <v>150</v>
      </c>
      <c r="B17" s="616" t="s">
        <v>151</v>
      </c>
      <c r="C17" s="112">
        <v>7.6</v>
      </c>
      <c r="D17" s="397" t="s">
        <v>670</v>
      </c>
      <c r="E17" s="112">
        <v>7.7</v>
      </c>
      <c r="F17" s="112">
        <v>7.7</v>
      </c>
      <c r="G17" s="112">
        <v>7.7</v>
      </c>
      <c r="H17" s="112">
        <v>7.9</v>
      </c>
      <c r="I17" s="112">
        <v>7.9</v>
      </c>
      <c r="J17" s="397">
        <v>7.8</v>
      </c>
      <c r="K17" s="112">
        <v>8.1</v>
      </c>
      <c r="L17" s="118">
        <v>8.1999999999999993</v>
      </c>
      <c r="M17" s="112" t="s">
        <v>671</v>
      </c>
      <c r="N17" s="112">
        <v>8.3000000000000007</v>
      </c>
      <c r="O17" s="112">
        <v>8.4</v>
      </c>
      <c r="P17" s="397">
        <v>8.3000000000000007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4" customFormat="1" ht="20.100000000000001" customHeight="1">
      <c r="A18" s="116" t="s">
        <v>175</v>
      </c>
      <c r="B18" s="616" t="s">
        <v>176</v>
      </c>
      <c r="C18" s="112">
        <v>9.4</v>
      </c>
      <c r="D18" s="397" t="s">
        <v>672</v>
      </c>
      <c r="E18" s="112">
        <v>8.9</v>
      </c>
      <c r="F18" s="112">
        <v>8.6</v>
      </c>
      <c r="G18" s="112">
        <v>8.6</v>
      </c>
      <c r="H18" s="112">
        <v>8.8000000000000007</v>
      </c>
      <c r="I18" s="112">
        <v>8.4</v>
      </c>
      <c r="J18" s="397">
        <v>7.9</v>
      </c>
      <c r="K18" s="112">
        <v>9</v>
      </c>
      <c r="L18" s="118" t="s">
        <v>660</v>
      </c>
      <c r="M18" s="112" t="s">
        <v>673</v>
      </c>
      <c r="N18" s="112">
        <v>9</v>
      </c>
      <c r="O18" s="112">
        <v>7.8</v>
      </c>
      <c r="P18" s="397">
        <v>8.1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4" customFormat="1" ht="20.100000000000001" customHeight="1">
      <c r="A19" s="116" t="s">
        <v>6</v>
      </c>
      <c r="B19" s="616" t="s">
        <v>14</v>
      </c>
      <c r="C19" s="112">
        <v>10.8</v>
      </c>
      <c r="D19" s="397">
        <v>10.5</v>
      </c>
      <c r="E19" s="112" t="s">
        <v>685</v>
      </c>
      <c r="F19" s="112">
        <v>10.5</v>
      </c>
      <c r="G19" s="112">
        <v>10.4</v>
      </c>
      <c r="H19" s="112">
        <v>10.199999999999999</v>
      </c>
      <c r="I19" s="112">
        <v>10.1</v>
      </c>
      <c r="J19" s="397">
        <v>10.199999999999999</v>
      </c>
      <c r="K19" s="112">
        <v>10.3</v>
      </c>
      <c r="L19" s="118">
        <v>10.3</v>
      </c>
      <c r="M19" s="112">
        <v>10.3</v>
      </c>
      <c r="N19" s="112">
        <v>10.199999999999999</v>
      </c>
      <c r="O19" s="112">
        <v>10.199999999999999</v>
      </c>
      <c r="P19" s="397">
        <v>10.1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4" customFormat="1" ht="20.100000000000001" customHeight="1">
      <c r="A20" s="116" t="s">
        <v>177</v>
      </c>
      <c r="B20" s="616" t="s">
        <v>110</v>
      </c>
      <c r="C20" s="112">
        <v>3.9</v>
      </c>
      <c r="D20" s="397">
        <v>3.8</v>
      </c>
      <c r="E20" s="112">
        <v>3.8</v>
      </c>
      <c r="F20" s="112">
        <v>3.9</v>
      </c>
      <c r="G20" s="112">
        <v>4</v>
      </c>
      <c r="H20" s="112">
        <v>4</v>
      </c>
      <c r="I20" s="112">
        <v>4</v>
      </c>
      <c r="J20" s="397">
        <v>4</v>
      </c>
      <c r="K20" s="112">
        <v>4</v>
      </c>
      <c r="L20" s="118">
        <v>4.0999999999999996</v>
      </c>
      <c r="M20" s="112">
        <v>4</v>
      </c>
      <c r="N20" s="112">
        <v>3.9</v>
      </c>
      <c r="O20" s="112">
        <v>3.9</v>
      </c>
      <c r="P20" s="397">
        <v>3.8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5" customFormat="1" ht="20.100000000000001" customHeight="1">
      <c r="A21" s="116" t="s">
        <v>1</v>
      </c>
      <c r="B21" s="616" t="s">
        <v>7</v>
      </c>
      <c r="C21" s="112">
        <v>4.5</v>
      </c>
      <c r="D21" s="111">
        <v>4.5999999999999996</v>
      </c>
      <c r="E21" s="112">
        <v>5</v>
      </c>
      <c r="F21" s="112">
        <v>5</v>
      </c>
      <c r="G21" s="112">
        <v>5.0999999999999996</v>
      </c>
      <c r="H21" s="112">
        <v>4.7</v>
      </c>
      <c r="I21" s="112">
        <v>4.5999999999999996</v>
      </c>
      <c r="J21" s="111">
        <v>4.5999999999999996</v>
      </c>
      <c r="K21" s="112">
        <v>5</v>
      </c>
      <c r="L21" s="118">
        <v>5</v>
      </c>
      <c r="M21" s="112">
        <v>5</v>
      </c>
      <c r="N21" s="112">
        <v>4.9000000000000004</v>
      </c>
      <c r="O21" s="112">
        <v>4.9000000000000004</v>
      </c>
      <c r="P21" s="111">
        <v>5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0.100000000000001" customHeight="1">
      <c r="A22" s="116" t="s">
        <v>138</v>
      </c>
      <c r="B22" s="616" t="s">
        <v>142</v>
      </c>
      <c r="C22" s="112">
        <v>6.6</v>
      </c>
      <c r="D22" s="397" t="s">
        <v>674</v>
      </c>
      <c r="E22" s="112" t="s">
        <v>667</v>
      </c>
      <c r="F22" s="112">
        <v>6.8</v>
      </c>
      <c r="G22" s="112">
        <v>6.5</v>
      </c>
      <c r="H22" s="112">
        <v>6.7</v>
      </c>
      <c r="I22" s="112">
        <v>6.7</v>
      </c>
      <c r="J22" s="397">
        <v>6.7</v>
      </c>
      <c r="K22" s="112">
        <v>7.1</v>
      </c>
      <c r="L22" s="118">
        <v>7.1</v>
      </c>
      <c r="M22" s="112">
        <v>7</v>
      </c>
      <c r="N22" s="112">
        <v>6.4</v>
      </c>
      <c r="O22" s="112">
        <v>6.4</v>
      </c>
      <c r="P22" s="397">
        <v>6.2</v>
      </c>
    </row>
    <row r="23" spans="1:48" ht="20.100000000000001" customHeight="1">
      <c r="A23" s="116" t="s">
        <v>139</v>
      </c>
      <c r="B23" s="616" t="s">
        <v>143</v>
      </c>
      <c r="C23" s="112">
        <v>6.5</v>
      </c>
      <c r="D23" s="397" t="s">
        <v>675</v>
      </c>
      <c r="E23" s="112">
        <v>6.4</v>
      </c>
      <c r="F23" s="112">
        <v>6.4</v>
      </c>
      <c r="G23" s="112">
        <v>6.7</v>
      </c>
      <c r="H23" s="112">
        <v>6.5</v>
      </c>
      <c r="I23" s="112">
        <v>6.8</v>
      </c>
      <c r="J23" s="397">
        <v>6.8</v>
      </c>
      <c r="K23" s="112">
        <v>7</v>
      </c>
      <c r="L23" s="118">
        <v>6.9</v>
      </c>
      <c r="M23" s="112">
        <v>7</v>
      </c>
      <c r="N23" s="112">
        <v>7.1</v>
      </c>
      <c r="O23" s="112">
        <v>7</v>
      </c>
      <c r="P23" s="397">
        <v>7.1</v>
      </c>
    </row>
    <row r="24" spans="1:48" ht="20.100000000000001" customHeight="1">
      <c r="A24" s="116" t="s">
        <v>140</v>
      </c>
      <c r="B24" s="616" t="s">
        <v>144</v>
      </c>
      <c r="C24" s="112">
        <v>6.9</v>
      </c>
      <c r="D24" s="397" t="s">
        <v>667</v>
      </c>
      <c r="E24" s="112" t="s">
        <v>686</v>
      </c>
      <c r="F24" s="112">
        <v>7.1</v>
      </c>
      <c r="G24" s="112">
        <v>7.2</v>
      </c>
      <c r="H24" s="112">
        <v>6.9</v>
      </c>
      <c r="I24" s="112">
        <v>6.8</v>
      </c>
      <c r="J24" s="397">
        <v>6.9</v>
      </c>
      <c r="K24" s="112">
        <v>6.8</v>
      </c>
      <c r="L24" s="118">
        <v>6.7</v>
      </c>
      <c r="M24" s="112">
        <v>6.6</v>
      </c>
      <c r="N24" s="112">
        <v>6.8</v>
      </c>
      <c r="O24" s="112">
        <v>6.9</v>
      </c>
      <c r="P24" s="397">
        <v>7.1</v>
      </c>
    </row>
    <row r="25" spans="1:48" ht="20.100000000000001" customHeight="1">
      <c r="A25" s="116" t="s">
        <v>133</v>
      </c>
      <c r="B25" s="616" t="s">
        <v>133</v>
      </c>
      <c r="C25" s="112">
        <v>3.1</v>
      </c>
      <c r="D25" s="397" t="s">
        <v>676</v>
      </c>
      <c r="E25" s="112" t="s">
        <v>687</v>
      </c>
      <c r="F25" s="112">
        <v>2.6</v>
      </c>
      <c r="G25" s="112">
        <v>2.8</v>
      </c>
      <c r="H25" s="112">
        <v>3</v>
      </c>
      <c r="I25" s="112">
        <v>3.4</v>
      </c>
      <c r="J25" s="397">
        <v>3.4</v>
      </c>
      <c r="K25" s="112">
        <v>3.5</v>
      </c>
      <c r="L25" s="118" t="s">
        <v>661</v>
      </c>
      <c r="M25" s="112">
        <v>3.5</v>
      </c>
      <c r="N25" s="112">
        <v>3.6</v>
      </c>
      <c r="O25" s="112">
        <v>3.6</v>
      </c>
      <c r="P25" s="397">
        <v>3.5</v>
      </c>
    </row>
    <row r="26" spans="1:48" ht="20.100000000000001" customHeight="1">
      <c r="A26" s="116" t="s">
        <v>147</v>
      </c>
      <c r="B26" s="616" t="s">
        <v>380</v>
      </c>
      <c r="C26" s="112">
        <v>3.6</v>
      </c>
      <c r="D26" s="397" t="s">
        <v>677</v>
      </c>
      <c r="E26" s="112" t="s">
        <v>688</v>
      </c>
      <c r="F26" s="112">
        <v>3.8</v>
      </c>
      <c r="G26" s="112">
        <v>3.8</v>
      </c>
      <c r="H26" s="112">
        <v>3.9</v>
      </c>
      <c r="I26" s="112">
        <v>3.9</v>
      </c>
      <c r="J26" s="397">
        <v>4</v>
      </c>
      <c r="K26" s="112">
        <v>3.9</v>
      </c>
      <c r="L26" s="118" t="s">
        <v>688</v>
      </c>
      <c r="M26" s="112">
        <v>3.8</v>
      </c>
      <c r="N26" s="112">
        <v>3.9</v>
      </c>
      <c r="O26" s="112">
        <v>3.9</v>
      </c>
      <c r="P26" s="397">
        <v>4</v>
      </c>
    </row>
    <row r="27" spans="1:48" ht="20.100000000000001" customHeight="1">
      <c r="A27" s="117" t="s">
        <v>148</v>
      </c>
      <c r="B27" s="619" t="s">
        <v>149</v>
      </c>
      <c r="C27" s="390">
        <v>3.1</v>
      </c>
      <c r="D27" s="396">
        <v>3.1</v>
      </c>
      <c r="E27" s="390" t="s">
        <v>689</v>
      </c>
      <c r="F27" s="390">
        <v>3.2</v>
      </c>
      <c r="G27" s="390">
        <v>3.2</v>
      </c>
      <c r="H27" s="390">
        <v>3.2</v>
      </c>
      <c r="I27" s="390">
        <v>3.2</v>
      </c>
      <c r="J27" s="396">
        <v>3.2</v>
      </c>
      <c r="K27" s="390">
        <v>3</v>
      </c>
      <c r="L27" s="585">
        <v>3</v>
      </c>
      <c r="M27" s="390">
        <v>3</v>
      </c>
      <c r="N27" s="390">
        <v>3.3</v>
      </c>
      <c r="O27" s="390">
        <v>3.4</v>
      </c>
      <c r="P27" s="396">
        <v>3.4</v>
      </c>
    </row>
    <row r="28" spans="1:48" s="5" customFormat="1" ht="20.100000000000001" customHeight="1">
      <c r="A28" s="113" t="s">
        <v>9</v>
      </c>
      <c r="B28" s="618" t="s">
        <v>15</v>
      </c>
      <c r="C28" s="112">
        <v>6.3</v>
      </c>
      <c r="D28" s="111" t="s">
        <v>662</v>
      </c>
      <c r="E28" s="112" t="s">
        <v>658</v>
      </c>
      <c r="F28" s="112">
        <v>6</v>
      </c>
      <c r="G28" s="112">
        <v>6</v>
      </c>
      <c r="H28" s="112">
        <v>5.8</v>
      </c>
      <c r="I28" s="112">
        <v>5.7</v>
      </c>
      <c r="J28" s="111">
        <v>5.6</v>
      </c>
      <c r="K28" s="112">
        <v>5.6</v>
      </c>
      <c r="L28" s="118" t="s">
        <v>662</v>
      </c>
      <c r="M28" s="112" t="s">
        <v>678</v>
      </c>
      <c r="N28" s="112">
        <v>5.7</v>
      </c>
      <c r="O28" s="112">
        <v>5.6</v>
      </c>
      <c r="P28" s="111">
        <v>5.7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20.100000000000001" customHeight="1">
      <c r="A29" s="113" t="s">
        <v>169</v>
      </c>
      <c r="B29" s="618" t="s">
        <v>170</v>
      </c>
      <c r="C29" s="112">
        <v>6.2</v>
      </c>
      <c r="D29" s="397" t="s">
        <v>679</v>
      </c>
      <c r="E29" s="112" t="s">
        <v>678</v>
      </c>
      <c r="F29" s="112">
        <v>6.1</v>
      </c>
      <c r="G29" s="112">
        <v>6.1</v>
      </c>
      <c r="H29" s="112">
        <v>6.1</v>
      </c>
      <c r="I29" s="112">
        <v>6.3</v>
      </c>
      <c r="J29" s="397">
        <v>6.1</v>
      </c>
      <c r="K29" s="112">
        <v>6.3</v>
      </c>
      <c r="L29" s="118">
        <v>6.3</v>
      </c>
      <c r="M29" s="112">
        <v>6.5</v>
      </c>
      <c r="N29" s="112">
        <v>6.8</v>
      </c>
      <c r="O29" s="112">
        <v>6.7</v>
      </c>
      <c r="P29" s="397">
        <v>6.8</v>
      </c>
    </row>
    <row r="30" spans="1:48" ht="20.100000000000001" customHeight="1">
      <c r="A30" s="113" t="s">
        <v>136</v>
      </c>
      <c r="B30" s="618" t="s">
        <v>145</v>
      </c>
      <c r="C30" s="112">
        <v>5.3</v>
      </c>
      <c r="D30" s="397" t="s">
        <v>680</v>
      </c>
      <c r="E30" s="112" t="s">
        <v>680</v>
      </c>
      <c r="F30" s="112">
        <v>5.5</v>
      </c>
      <c r="G30" s="112">
        <v>5.5</v>
      </c>
      <c r="H30" s="112">
        <v>5.5</v>
      </c>
      <c r="I30" s="112">
        <v>5.6</v>
      </c>
      <c r="J30" s="397">
        <v>5.6</v>
      </c>
      <c r="K30" s="112">
        <v>5.7</v>
      </c>
      <c r="L30" s="118">
        <v>5.8</v>
      </c>
      <c r="M30" s="112">
        <v>5.8</v>
      </c>
      <c r="N30" s="112">
        <v>5.8</v>
      </c>
      <c r="O30" s="112">
        <v>5.7</v>
      </c>
      <c r="P30" s="397">
        <v>5.7</v>
      </c>
    </row>
    <row r="31" spans="1:48" ht="20.100000000000001" customHeight="1">
      <c r="A31" s="113" t="s">
        <v>137</v>
      </c>
      <c r="B31" s="618" t="s">
        <v>146</v>
      </c>
      <c r="C31" s="112">
        <v>3.8</v>
      </c>
      <c r="D31" s="397" t="s">
        <v>661</v>
      </c>
      <c r="E31" s="112" t="s">
        <v>688</v>
      </c>
      <c r="F31" s="112">
        <v>4</v>
      </c>
      <c r="G31" s="112">
        <v>4.3</v>
      </c>
      <c r="H31" s="112">
        <v>4.2</v>
      </c>
      <c r="I31" s="112">
        <v>4.2</v>
      </c>
      <c r="J31" s="397">
        <v>4.0999999999999996</v>
      </c>
      <c r="K31" s="112">
        <v>4.0999999999999996</v>
      </c>
      <c r="L31" s="118">
        <v>4.0999999999999996</v>
      </c>
      <c r="M31" s="112" t="s">
        <v>690</v>
      </c>
      <c r="N31" s="112">
        <v>4.0999999999999996</v>
      </c>
      <c r="O31" s="112">
        <v>4</v>
      </c>
      <c r="P31" s="397">
        <v>3.8</v>
      </c>
    </row>
    <row r="32" spans="1:48" ht="20.100000000000001" customHeight="1">
      <c r="A32" s="95" t="s">
        <v>11</v>
      </c>
      <c r="B32" s="618" t="s">
        <v>17</v>
      </c>
      <c r="C32" s="112">
        <v>8.6999999999999993</v>
      </c>
      <c r="D32" s="397" t="s">
        <v>681</v>
      </c>
      <c r="E32" s="112">
        <v>8.8000000000000007</v>
      </c>
      <c r="F32" s="112">
        <v>8.9</v>
      </c>
      <c r="G32" s="112">
        <v>8.9</v>
      </c>
      <c r="H32" s="112">
        <v>8.8000000000000007</v>
      </c>
      <c r="I32" s="112">
        <v>8.6999999999999993</v>
      </c>
      <c r="J32" s="397">
        <v>8.8000000000000007</v>
      </c>
      <c r="K32" s="112">
        <v>8.6999999999999993</v>
      </c>
      <c r="L32" s="118">
        <v>8.6999999999999993</v>
      </c>
      <c r="M32" s="112">
        <v>8.6999999999999993</v>
      </c>
      <c r="N32" s="112">
        <v>8.6999999999999993</v>
      </c>
      <c r="O32" s="112">
        <v>8.6999999999999993</v>
      </c>
      <c r="P32" s="397">
        <v>8.6999999999999993</v>
      </c>
    </row>
    <row r="33" spans="1:19" ht="20.100000000000001" customHeight="1">
      <c r="A33" s="95" t="s">
        <v>134</v>
      </c>
      <c r="B33" s="618" t="s">
        <v>135</v>
      </c>
      <c r="C33" s="112">
        <v>4.2</v>
      </c>
      <c r="D33" s="397">
        <v>4.4000000000000004</v>
      </c>
      <c r="E33" s="112">
        <v>4.3</v>
      </c>
      <c r="F33" s="112">
        <v>4.3</v>
      </c>
      <c r="G33" s="112">
        <v>4.5</v>
      </c>
      <c r="H33" s="112">
        <v>4.5</v>
      </c>
      <c r="I33" s="112">
        <v>4.4000000000000004</v>
      </c>
      <c r="J33" s="397">
        <v>4.5</v>
      </c>
      <c r="K33" s="112">
        <v>4.5</v>
      </c>
      <c r="L33" s="118">
        <v>4.5999999999999996</v>
      </c>
      <c r="M33" s="112">
        <v>4.4000000000000004</v>
      </c>
      <c r="N33" s="112">
        <v>4.5999999999999996</v>
      </c>
      <c r="O33" s="112">
        <v>4.4000000000000004</v>
      </c>
      <c r="P33" s="397">
        <v>4.5</v>
      </c>
    </row>
    <row r="34" spans="1:19" ht="20.100000000000001" customHeight="1">
      <c r="A34" s="95" t="s">
        <v>2</v>
      </c>
      <c r="B34" s="618" t="s">
        <v>111</v>
      </c>
      <c r="C34" s="112">
        <v>6.3</v>
      </c>
      <c r="D34" s="397" t="s">
        <v>678</v>
      </c>
      <c r="E34" s="112" t="s">
        <v>678</v>
      </c>
      <c r="F34" s="112">
        <v>6</v>
      </c>
      <c r="G34" s="112">
        <v>6</v>
      </c>
      <c r="H34" s="112">
        <v>5.8</v>
      </c>
      <c r="I34" s="112">
        <v>5.6</v>
      </c>
      <c r="J34" s="397">
        <v>5.6</v>
      </c>
      <c r="K34" s="112">
        <v>5.2</v>
      </c>
      <c r="L34" s="118" t="s">
        <v>663</v>
      </c>
      <c r="M34" s="112" t="s">
        <v>682</v>
      </c>
      <c r="N34" s="112">
        <v>5.5</v>
      </c>
      <c r="O34" s="112">
        <v>5.4</v>
      </c>
      <c r="P34" s="397">
        <v>5.8</v>
      </c>
    </row>
    <row r="35" spans="1:19" ht="13.5" customHeight="1">
      <c r="A35" s="82"/>
      <c r="B35" s="81"/>
      <c r="Q35" s="2"/>
      <c r="R35" s="2"/>
      <c r="S35" s="2"/>
    </row>
    <row r="36" spans="1:19">
      <c r="A36" s="153" t="s">
        <v>691</v>
      </c>
      <c r="B36" s="153"/>
    </row>
    <row r="37" spans="1:19">
      <c r="A37" s="335" t="s">
        <v>692</v>
      </c>
      <c r="B37" s="300"/>
    </row>
    <row r="38" spans="1:19" s="4" customFormat="1">
      <c r="A38" s="93"/>
      <c r="B38" s="93"/>
    </row>
    <row r="39" spans="1:19">
      <c r="A39" s="93" t="s">
        <v>269</v>
      </c>
      <c r="B39" s="93"/>
    </row>
    <row r="40" spans="1:19">
      <c r="A40" s="614" t="s">
        <v>373</v>
      </c>
      <c r="B40" s="150"/>
    </row>
    <row r="42" spans="1:19" ht="12.75">
      <c r="B42" s="389"/>
    </row>
    <row r="43" spans="1:19">
      <c r="B43" s="4"/>
    </row>
    <row r="44" spans="1:19" ht="12.75">
      <c r="B44" s="389"/>
    </row>
    <row r="45" spans="1:19">
      <c r="B45" s="4"/>
    </row>
    <row r="46" spans="1:19" ht="12.75">
      <c r="B46" s="389"/>
    </row>
    <row r="47" spans="1:19">
      <c r="B47" s="4"/>
    </row>
    <row r="48" spans="1:19">
      <c r="B48" s="4"/>
    </row>
  </sheetData>
  <customSheetViews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4:J4"/>
    <mergeCell ref="K4:P4"/>
    <mergeCell ref="C6:P6"/>
  </mergeCells>
  <phoneticPr fontId="0" type="noConversion"/>
  <hyperlinks>
    <hyperlink ref="Q2:Q3" location="'Spis tablic'!A1" display="Powrót do spisu tablic" xr:uid="{00000000-0004-0000-0100-000000000000}"/>
  </hyperlinks>
  <pageMargins left="0.19685039370078741" right="0.19685039370078741" top="0.19685039370078741" bottom="0.19685039370078741" header="0.19685039370078741" footer="0.51181102362204722"/>
  <pageSetup paperSize="9" scale="10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6"/>
  <sheetViews>
    <sheetView topLeftCell="A15" workbookViewId="0">
      <selection activeCell="B29" sqref="B29"/>
    </sheetView>
  </sheetViews>
  <sheetFormatPr defaultColWidth="9.28515625" defaultRowHeight="12.75"/>
  <cols>
    <col min="1" max="1" width="15" style="9" customWidth="1"/>
    <col min="2" max="2" width="10.28515625" style="9" customWidth="1"/>
    <col min="3" max="3" width="10.7109375" style="9" customWidth="1"/>
    <col min="4" max="4" width="10.28515625" style="9" customWidth="1"/>
    <col min="5" max="5" width="13.42578125" style="9" customWidth="1"/>
    <col min="6" max="6" width="11" style="9" customWidth="1"/>
    <col min="7" max="7" width="10.28515625" style="9" customWidth="1"/>
    <col min="8" max="8" width="12.5703125" style="9" customWidth="1"/>
    <col min="9" max="9" width="12.28515625" style="9" customWidth="1"/>
    <col min="10" max="10" width="12.5703125" style="9" customWidth="1"/>
    <col min="11" max="11" width="9.28515625" style="10"/>
    <col min="12" max="16384" width="9.28515625" style="9"/>
  </cols>
  <sheetData>
    <row r="1" spans="1:10">
      <c r="A1" s="49" t="s">
        <v>18</v>
      </c>
      <c r="B1" s="49"/>
      <c r="C1" s="49"/>
      <c r="D1" s="49"/>
      <c r="E1" s="49"/>
      <c r="F1" s="49"/>
      <c r="G1" s="49"/>
      <c r="H1" s="22"/>
      <c r="I1" s="22"/>
      <c r="J1" s="22"/>
    </row>
    <row r="2" spans="1:10">
      <c r="A2" s="22" t="s">
        <v>152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3.5">
      <c r="A3" s="50" t="s">
        <v>161</v>
      </c>
      <c r="B3" s="50"/>
      <c r="C3" s="50"/>
      <c r="D3" s="50"/>
      <c r="E3" s="22"/>
      <c r="F3" s="22"/>
      <c r="G3" s="22"/>
      <c r="H3" s="22"/>
      <c r="I3" s="22"/>
      <c r="J3" s="22"/>
    </row>
    <row r="4" spans="1:10">
      <c r="A4" s="51" t="s">
        <v>153</v>
      </c>
      <c r="B4" s="51"/>
      <c r="C4" s="51"/>
      <c r="D4" s="51"/>
      <c r="E4" s="22"/>
      <c r="F4" s="22"/>
      <c r="G4" s="22"/>
      <c r="H4" s="22"/>
      <c r="I4" s="22"/>
      <c r="J4" s="22"/>
    </row>
    <row r="5" spans="1:10">
      <c r="A5" s="52"/>
      <c r="B5" s="52"/>
      <c r="C5" s="52"/>
      <c r="D5" s="52"/>
      <c r="E5" s="52"/>
      <c r="F5" s="52"/>
      <c r="G5" s="52"/>
      <c r="H5" s="52"/>
      <c r="I5" s="52"/>
      <c r="J5" s="52"/>
    </row>
    <row r="6" spans="1:10">
      <c r="A6" s="53"/>
      <c r="B6" s="53"/>
      <c r="C6" s="54" t="s">
        <v>128</v>
      </c>
      <c r="D6" s="54"/>
      <c r="E6" s="54"/>
      <c r="F6" s="54"/>
      <c r="G6" s="54"/>
      <c r="H6" s="54"/>
      <c r="I6" s="54"/>
      <c r="J6" s="54"/>
    </row>
    <row r="7" spans="1:10">
      <c r="A7" s="53"/>
      <c r="B7" s="53"/>
      <c r="C7" s="53"/>
      <c r="D7" s="53"/>
      <c r="E7" s="34" t="s">
        <v>19</v>
      </c>
      <c r="F7" s="53"/>
      <c r="G7" s="40" t="s">
        <v>130</v>
      </c>
      <c r="H7" s="40"/>
      <c r="I7" s="40"/>
      <c r="J7" s="40"/>
    </row>
    <row r="8" spans="1:10">
      <c r="A8" s="59"/>
      <c r="B8" s="34"/>
      <c r="C8" s="53"/>
      <c r="D8" s="53"/>
      <c r="E8" s="34" t="s">
        <v>20</v>
      </c>
      <c r="F8" s="53"/>
      <c r="G8" s="53"/>
      <c r="H8" s="53"/>
      <c r="I8" s="53"/>
      <c r="J8" s="21"/>
    </row>
    <row r="9" spans="1:10">
      <c r="A9" s="59" t="s">
        <v>0</v>
      </c>
      <c r="B9" s="34" t="s">
        <v>21</v>
      </c>
      <c r="C9" s="34"/>
      <c r="D9" s="34"/>
      <c r="E9" s="34" t="s">
        <v>22</v>
      </c>
      <c r="F9" s="34" t="s">
        <v>23</v>
      </c>
      <c r="G9" s="34"/>
      <c r="H9" s="34" t="s">
        <v>24</v>
      </c>
      <c r="I9" s="34" t="s">
        <v>24</v>
      </c>
      <c r="J9" s="55" t="s">
        <v>107</v>
      </c>
    </row>
    <row r="10" spans="1:10" ht="18" customHeight="1">
      <c r="A10" s="46" t="s">
        <v>3</v>
      </c>
      <c r="B10" s="35" t="s">
        <v>25</v>
      </c>
      <c r="C10" s="34" t="s">
        <v>26</v>
      </c>
      <c r="D10" s="34" t="s">
        <v>27</v>
      </c>
      <c r="E10" s="34" t="s">
        <v>28</v>
      </c>
      <c r="F10" s="35" t="s">
        <v>29</v>
      </c>
      <c r="G10" s="34" t="s">
        <v>30</v>
      </c>
      <c r="H10" s="34" t="s">
        <v>155</v>
      </c>
      <c r="I10" s="34" t="s">
        <v>31</v>
      </c>
      <c r="J10" s="55" t="s">
        <v>108</v>
      </c>
    </row>
    <row r="11" spans="1:10" ht="15" customHeight="1">
      <c r="A11" s="53"/>
      <c r="B11" s="53"/>
      <c r="C11" s="35" t="s">
        <v>126</v>
      </c>
      <c r="D11" s="35" t="s">
        <v>125</v>
      </c>
      <c r="E11" s="34" t="s">
        <v>32</v>
      </c>
      <c r="F11" s="35" t="s">
        <v>33</v>
      </c>
      <c r="G11" s="35" t="s">
        <v>34</v>
      </c>
      <c r="H11" s="34"/>
      <c r="I11" s="34" t="s">
        <v>127</v>
      </c>
      <c r="J11" s="55"/>
    </row>
    <row r="12" spans="1:10">
      <c r="A12" s="53"/>
      <c r="B12" s="53"/>
      <c r="C12" s="53"/>
      <c r="D12" s="53"/>
      <c r="E12" s="35" t="s">
        <v>35</v>
      </c>
      <c r="F12" s="56"/>
      <c r="G12" s="56"/>
      <c r="H12" s="35" t="s">
        <v>40</v>
      </c>
      <c r="I12" s="35" t="s">
        <v>37</v>
      </c>
      <c r="J12" s="36" t="s">
        <v>38</v>
      </c>
    </row>
    <row r="13" spans="1:10" ht="15.75">
      <c r="A13" s="53"/>
      <c r="B13" s="53"/>
      <c r="C13" s="53"/>
      <c r="D13" s="53"/>
      <c r="E13" s="35" t="s">
        <v>39</v>
      </c>
      <c r="F13" s="53"/>
      <c r="G13" s="53"/>
      <c r="H13" s="35" t="s">
        <v>154</v>
      </c>
      <c r="I13" s="35" t="s">
        <v>36</v>
      </c>
      <c r="J13" s="36" t="s">
        <v>40</v>
      </c>
    </row>
    <row r="14" spans="1:10">
      <c r="A14" s="60"/>
      <c r="B14" s="60"/>
      <c r="C14" s="60"/>
      <c r="D14" s="60"/>
      <c r="E14" s="61" t="s">
        <v>41</v>
      </c>
      <c r="F14" s="60"/>
      <c r="G14" s="60"/>
      <c r="H14" s="60"/>
      <c r="I14" s="60"/>
      <c r="J14" s="52"/>
    </row>
    <row r="15" spans="1:10" ht="13.5" customHeight="1">
      <c r="A15" s="62"/>
      <c r="B15" s="62"/>
      <c r="C15" s="62"/>
      <c r="D15" s="62"/>
      <c r="E15" s="62"/>
      <c r="F15" s="62"/>
      <c r="G15" s="62"/>
      <c r="H15" s="62"/>
      <c r="I15" s="62"/>
      <c r="J15" s="62"/>
    </row>
    <row r="16" spans="1:10" ht="13.5">
      <c r="A16" s="48" t="s">
        <v>156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20" ht="14.25" customHeight="1">
      <c r="A17" s="48"/>
      <c r="B17" s="48"/>
      <c r="C17" s="48"/>
      <c r="D17" s="48"/>
      <c r="E17" s="48"/>
      <c r="F17" s="48"/>
      <c r="G17" s="48"/>
      <c r="H17" s="48"/>
      <c r="I17" s="48"/>
      <c r="J17" s="48"/>
      <c r="L17" s="16"/>
      <c r="M17" s="19"/>
    </row>
    <row r="18" spans="1:20">
      <c r="A18" s="37" t="s">
        <v>112</v>
      </c>
      <c r="B18" s="37" t="s">
        <v>42</v>
      </c>
      <c r="C18" s="37" t="s">
        <v>43</v>
      </c>
      <c r="D18" s="37" t="s">
        <v>44</v>
      </c>
      <c r="E18" s="37" t="s">
        <v>45</v>
      </c>
      <c r="F18" s="37" t="s">
        <v>46</v>
      </c>
      <c r="G18" s="37" t="s">
        <v>47</v>
      </c>
      <c r="H18" s="37" t="s">
        <v>48</v>
      </c>
      <c r="I18" s="37" t="s">
        <v>49</v>
      </c>
      <c r="J18" s="63" t="s">
        <v>50</v>
      </c>
    </row>
    <row r="19" spans="1:20">
      <c r="A19" s="37" t="s">
        <v>113</v>
      </c>
      <c r="B19" s="37" t="s">
        <v>51</v>
      </c>
      <c r="C19" s="37" t="s">
        <v>52</v>
      </c>
      <c r="D19" s="37" t="s">
        <v>53</v>
      </c>
      <c r="E19" s="37" t="s">
        <v>54</v>
      </c>
      <c r="F19" s="37" t="s">
        <v>55</v>
      </c>
      <c r="G19" s="37" t="s">
        <v>56</v>
      </c>
      <c r="H19" s="37" t="s">
        <v>57</v>
      </c>
      <c r="I19" s="37" t="s">
        <v>58</v>
      </c>
      <c r="J19" s="63" t="s">
        <v>59</v>
      </c>
    </row>
    <row r="20" spans="1:20">
      <c r="A20" s="37" t="s">
        <v>114</v>
      </c>
      <c r="B20" s="37" t="s">
        <v>60</v>
      </c>
      <c r="C20" s="37" t="s">
        <v>61</v>
      </c>
      <c r="D20" s="37" t="s">
        <v>62</v>
      </c>
      <c r="E20" s="37" t="s">
        <v>63</v>
      </c>
      <c r="F20" s="37" t="s">
        <v>64</v>
      </c>
      <c r="G20" s="37" t="s">
        <v>47</v>
      </c>
      <c r="H20" s="37" t="s">
        <v>65</v>
      </c>
      <c r="I20" s="37" t="s">
        <v>66</v>
      </c>
      <c r="J20" s="63" t="s">
        <v>67</v>
      </c>
      <c r="M20" s="16"/>
    </row>
    <row r="21" spans="1:20">
      <c r="A21" s="37" t="s">
        <v>115</v>
      </c>
      <c r="B21" s="37" t="s">
        <v>68</v>
      </c>
      <c r="C21" s="37" t="s">
        <v>69</v>
      </c>
      <c r="D21" s="37" t="s">
        <v>70</v>
      </c>
      <c r="E21" s="37" t="s">
        <v>71</v>
      </c>
      <c r="F21" s="37" t="s">
        <v>72</v>
      </c>
      <c r="G21" s="37" t="s">
        <v>73</v>
      </c>
      <c r="H21" s="37" t="s">
        <v>74</v>
      </c>
      <c r="I21" s="37" t="s">
        <v>75</v>
      </c>
      <c r="J21" s="63" t="s">
        <v>76</v>
      </c>
    </row>
    <row r="22" spans="1:20">
      <c r="A22" s="37" t="s">
        <v>116</v>
      </c>
      <c r="B22" s="37" t="s">
        <v>77</v>
      </c>
      <c r="C22" s="37" t="s">
        <v>78</v>
      </c>
      <c r="D22" s="37" t="s">
        <v>79</v>
      </c>
      <c r="E22" s="37" t="s">
        <v>80</v>
      </c>
      <c r="F22" s="37" t="s">
        <v>81</v>
      </c>
      <c r="G22" s="37" t="s">
        <v>73</v>
      </c>
      <c r="H22" s="37" t="s">
        <v>82</v>
      </c>
      <c r="I22" s="37" t="s">
        <v>83</v>
      </c>
      <c r="J22" s="63" t="s">
        <v>84</v>
      </c>
    </row>
    <row r="23" spans="1:20">
      <c r="A23" s="37" t="s">
        <v>117</v>
      </c>
      <c r="B23" s="37" t="s">
        <v>85</v>
      </c>
      <c r="C23" s="37" t="s">
        <v>86</v>
      </c>
      <c r="D23" s="37" t="s">
        <v>87</v>
      </c>
      <c r="E23" s="37" t="s">
        <v>88</v>
      </c>
      <c r="F23" s="37" t="s">
        <v>89</v>
      </c>
      <c r="G23" s="37" t="s">
        <v>90</v>
      </c>
      <c r="H23" s="37" t="s">
        <v>91</v>
      </c>
      <c r="I23" s="37" t="s">
        <v>92</v>
      </c>
      <c r="J23" s="63" t="s">
        <v>93</v>
      </c>
    </row>
    <row r="24" spans="1:20">
      <c r="A24" s="37" t="s">
        <v>118</v>
      </c>
      <c r="B24" s="37" t="s">
        <v>94</v>
      </c>
      <c r="C24" s="37" t="s">
        <v>95</v>
      </c>
      <c r="D24" s="37" t="s">
        <v>96</v>
      </c>
      <c r="E24" s="37" t="s">
        <v>97</v>
      </c>
      <c r="F24" s="37" t="s">
        <v>98</v>
      </c>
      <c r="G24" s="37" t="s">
        <v>99</v>
      </c>
      <c r="H24" s="37" t="s">
        <v>100</v>
      </c>
      <c r="I24" s="37" t="s">
        <v>101</v>
      </c>
      <c r="J24" s="63" t="s">
        <v>102</v>
      </c>
      <c r="L24" s="11"/>
    </row>
    <row r="25" spans="1:20">
      <c r="A25" s="37" t="s">
        <v>119</v>
      </c>
      <c r="B25" s="64">
        <v>1826.4</v>
      </c>
      <c r="C25" s="64">
        <v>723.2</v>
      </c>
      <c r="D25" s="64">
        <v>1103.2</v>
      </c>
      <c r="E25" s="64">
        <v>124.4</v>
      </c>
      <c r="F25" s="64">
        <v>85.4</v>
      </c>
      <c r="G25" s="64">
        <v>4.4000000000000004</v>
      </c>
      <c r="H25" s="64">
        <v>32.200000000000003</v>
      </c>
      <c r="I25" s="64">
        <v>10.3</v>
      </c>
      <c r="J25" s="64">
        <v>37.700000000000003</v>
      </c>
    </row>
    <row r="26" spans="1:20">
      <c r="A26" s="37" t="s">
        <v>120</v>
      </c>
      <c r="B26" s="65">
        <v>1831.3510000000001</v>
      </c>
      <c r="C26" s="23">
        <v>760.1</v>
      </c>
      <c r="D26" s="65">
        <v>1071.319</v>
      </c>
      <c r="E26" s="23">
        <v>125.378</v>
      </c>
      <c r="F26" s="65">
        <v>110.678</v>
      </c>
      <c r="G26" s="23">
        <v>7.3339999999999996</v>
      </c>
      <c r="H26" s="65">
        <v>40.447000000000003</v>
      </c>
      <c r="I26" s="23">
        <v>13.173999999999999</v>
      </c>
      <c r="J26" s="65">
        <v>48.713000000000001</v>
      </c>
    </row>
    <row r="27" spans="1:20">
      <c r="A27" s="37" t="s">
        <v>121</v>
      </c>
      <c r="B27" s="66">
        <v>2349.8049999999998</v>
      </c>
      <c r="C27" s="66">
        <v>1042.4959999999999</v>
      </c>
      <c r="D27" s="66">
        <v>1307.309</v>
      </c>
      <c r="E27" s="66">
        <v>174.37</v>
      </c>
      <c r="F27" s="45">
        <v>149.80000000000001</v>
      </c>
      <c r="G27" s="45">
        <v>12.5</v>
      </c>
      <c r="H27" s="45">
        <v>57</v>
      </c>
      <c r="I27" s="45">
        <v>17.8</v>
      </c>
      <c r="J27" s="42">
        <v>60.9</v>
      </c>
      <c r="M27" s="13"/>
      <c r="N27" s="13"/>
      <c r="P27" s="12"/>
      <c r="Q27" s="12"/>
      <c r="R27" s="12"/>
      <c r="S27" s="12"/>
      <c r="T27" s="12"/>
    </row>
    <row r="28" spans="1:20" s="16" customFormat="1">
      <c r="A28" s="37" t="s">
        <v>122</v>
      </c>
      <c r="B28" s="28">
        <v>2702.6</v>
      </c>
      <c r="C28" s="44">
        <v>1211</v>
      </c>
      <c r="D28" s="28">
        <v>1491.6</v>
      </c>
      <c r="E28" s="28">
        <v>185.8</v>
      </c>
      <c r="F28" s="29">
        <v>167.9</v>
      </c>
      <c r="G28" s="29">
        <v>18.8</v>
      </c>
      <c r="H28" s="29">
        <v>64.400000000000006</v>
      </c>
      <c r="I28" s="29">
        <v>18.600000000000001</v>
      </c>
      <c r="J28" s="41">
        <v>63.1</v>
      </c>
      <c r="K28" s="15"/>
      <c r="M28" s="17"/>
      <c r="N28" s="17"/>
      <c r="P28" s="18"/>
      <c r="Q28" s="18"/>
      <c r="R28" s="18"/>
      <c r="S28" s="18"/>
      <c r="T28" s="18"/>
    </row>
    <row r="29" spans="1:20" s="16" customFormat="1">
      <c r="A29" s="37" t="s">
        <v>123</v>
      </c>
      <c r="B29" s="66">
        <v>3115.1</v>
      </c>
      <c r="C29" s="23">
        <v>1473</v>
      </c>
      <c r="D29" s="23">
        <v>1642.1</v>
      </c>
      <c r="E29" s="28">
        <v>243.1</v>
      </c>
      <c r="F29" s="28">
        <v>180.7</v>
      </c>
      <c r="G29" s="29">
        <v>27.3</v>
      </c>
      <c r="H29" s="29">
        <v>71.599999999999994</v>
      </c>
      <c r="I29" s="29">
        <v>20.2</v>
      </c>
      <c r="J29" s="41">
        <v>58.4</v>
      </c>
      <c r="K29" s="32"/>
      <c r="M29" s="17"/>
      <c r="N29" s="17"/>
      <c r="P29" s="18"/>
      <c r="Q29" s="18"/>
      <c r="R29" s="18"/>
      <c r="S29" s="18"/>
      <c r="T29" s="18"/>
    </row>
    <row r="30" spans="1:20" s="16" customFormat="1">
      <c r="A30" s="37" t="s">
        <v>124</v>
      </c>
      <c r="B30" s="23">
        <v>3217</v>
      </c>
      <c r="C30" s="23">
        <v>1571.2</v>
      </c>
      <c r="D30" s="23">
        <v>1645.8</v>
      </c>
      <c r="E30" s="28">
        <v>213.1</v>
      </c>
      <c r="F30" s="28">
        <v>166.8</v>
      </c>
      <c r="G30" s="29">
        <v>33.200000000000003</v>
      </c>
      <c r="H30" s="29">
        <v>63.8</v>
      </c>
      <c r="I30" s="29">
        <v>20.7</v>
      </c>
      <c r="J30" s="41">
        <v>46.2</v>
      </c>
      <c r="K30" s="32"/>
      <c r="M30" s="17"/>
      <c r="N30" s="17"/>
      <c r="P30" s="18"/>
      <c r="Q30" s="18"/>
      <c r="R30" s="18"/>
      <c r="S30" s="18"/>
      <c r="T30" s="18"/>
    </row>
    <row r="31" spans="1:20" s="16" customFormat="1">
      <c r="A31" s="37" t="s">
        <v>162</v>
      </c>
      <c r="B31" s="67">
        <v>3175.7</v>
      </c>
      <c r="C31" s="23">
        <v>1541</v>
      </c>
      <c r="D31" s="24">
        <v>1634.7</v>
      </c>
      <c r="E31" s="28">
        <v>189.9</v>
      </c>
      <c r="F31" s="24">
        <v>157.9</v>
      </c>
      <c r="G31" s="23">
        <v>35</v>
      </c>
      <c r="H31" s="24">
        <v>55.5</v>
      </c>
      <c r="I31" s="23">
        <v>23.8</v>
      </c>
      <c r="J31" s="24">
        <v>40</v>
      </c>
      <c r="K31" s="32"/>
      <c r="M31" s="17"/>
      <c r="N31" s="17"/>
      <c r="P31" s="18"/>
      <c r="Q31" s="18"/>
      <c r="R31" s="18"/>
      <c r="S31" s="18"/>
      <c r="T31" s="18"/>
    </row>
    <row r="32" spans="1:20" s="16" customFormat="1" ht="15.6" customHeight="1">
      <c r="A32" s="37" t="s">
        <v>129</v>
      </c>
      <c r="B32" s="57">
        <v>3293.2</v>
      </c>
      <c r="C32" s="21">
        <v>1625.8</v>
      </c>
      <c r="D32" s="57">
        <v>1667.3</v>
      </c>
      <c r="E32" s="26">
        <v>189.2</v>
      </c>
      <c r="F32" s="23">
        <v>170</v>
      </c>
      <c r="G32" s="24">
        <v>37.5</v>
      </c>
      <c r="H32" s="23">
        <v>59.3</v>
      </c>
      <c r="I32" s="23">
        <v>25.4</v>
      </c>
      <c r="J32" s="24">
        <v>43.8</v>
      </c>
      <c r="K32" s="32"/>
      <c r="M32" s="17"/>
      <c r="N32" s="17"/>
      <c r="P32" s="18"/>
      <c r="Q32" s="18"/>
      <c r="R32" s="18"/>
      <c r="S32" s="18"/>
      <c r="T32" s="18"/>
    </row>
    <row r="33" spans="1:20" s="16" customFormat="1" ht="15.6" customHeight="1">
      <c r="A33" s="38">
        <v>2</v>
      </c>
      <c r="B33" s="57">
        <v>3294.5</v>
      </c>
      <c r="C33" s="21">
        <v>1633.5</v>
      </c>
      <c r="D33" s="57">
        <v>1660.9</v>
      </c>
      <c r="E33" s="26">
        <v>187.4</v>
      </c>
      <c r="F33" s="23">
        <v>165.9</v>
      </c>
      <c r="G33" s="24">
        <v>34.799999999999997</v>
      </c>
      <c r="H33" s="23">
        <v>57.2</v>
      </c>
      <c r="I33" s="23">
        <v>25.3</v>
      </c>
      <c r="J33" s="24">
        <v>44.6</v>
      </c>
      <c r="K33" s="32"/>
      <c r="M33" s="17"/>
      <c r="N33" s="17"/>
      <c r="P33" s="18"/>
      <c r="Q33" s="18"/>
      <c r="R33" s="18"/>
      <c r="S33" s="18"/>
      <c r="T33" s="18"/>
    </row>
    <row r="34" spans="1:20" s="16" customFormat="1" ht="15.6" customHeight="1">
      <c r="A34" s="38">
        <v>3</v>
      </c>
      <c r="B34" s="57">
        <v>3265.8</v>
      </c>
      <c r="C34" s="21">
        <v>1617.5</v>
      </c>
      <c r="D34" s="57">
        <v>1648.2</v>
      </c>
      <c r="E34" s="26">
        <v>184.3</v>
      </c>
      <c r="F34" s="23">
        <v>164.2</v>
      </c>
      <c r="G34" s="24">
        <v>33.5</v>
      </c>
      <c r="H34" s="23">
        <v>56.1</v>
      </c>
      <c r="I34" s="23">
        <v>25.5</v>
      </c>
      <c r="J34" s="24">
        <v>45.2</v>
      </c>
      <c r="K34" s="32"/>
      <c r="M34" s="17"/>
      <c r="N34" s="17"/>
      <c r="P34" s="18"/>
      <c r="Q34" s="18"/>
      <c r="R34" s="18"/>
      <c r="S34" s="18"/>
      <c r="T34" s="18"/>
    </row>
    <row r="35" spans="1:20" s="16" customFormat="1" ht="15.6" customHeight="1">
      <c r="A35" s="39">
        <v>4</v>
      </c>
      <c r="B35" s="57">
        <v>3173.8</v>
      </c>
      <c r="C35" s="21">
        <v>1551.2</v>
      </c>
      <c r="D35" s="57">
        <v>1622.6</v>
      </c>
      <c r="E35" s="26">
        <v>179.8</v>
      </c>
      <c r="F35" s="23">
        <v>152.19999999999999</v>
      </c>
      <c r="G35" s="24">
        <v>31.5</v>
      </c>
      <c r="H35" s="23">
        <v>49.5</v>
      </c>
      <c r="I35" s="23">
        <v>23.7</v>
      </c>
      <c r="J35" s="24">
        <v>43.8</v>
      </c>
      <c r="K35" s="32"/>
      <c r="M35" s="17"/>
      <c r="N35" s="17"/>
      <c r="P35" s="18"/>
      <c r="Q35" s="18"/>
      <c r="R35" s="18"/>
      <c r="S35" s="18"/>
      <c r="T35" s="18"/>
    </row>
    <row r="36" spans="1:20" s="16" customFormat="1" ht="15.6" customHeight="1">
      <c r="A36" s="39">
        <v>5</v>
      </c>
      <c r="B36" s="57">
        <v>3092.5</v>
      </c>
      <c r="C36" s="57">
        <v>1493.4</v>
      </c>
      <c r="D36" s="53">
        <v>1599.1</v>
      </c>
      <c r="E36" s="26">
        <v>175.1</v>
      </c>
      <c r="F36" s="23">
        <v>128</v>
      </c>
      <c r="G36" s="24">
        <v>29.4</v>
      </c>
      <c r="H36" s="23">
        <v>36.5</v>
      </c>
      <c r="I36" s="23">
        <v>17.399999999999999</v>
      </c>
      <c r="J36" s="24">
        <v>41.2</v>
      </c>
      <c r="K36" s="32"/>
      <c r="M36" s="17"/>
      <c r="N36" s="17"/>
      <c r="P36" s="18"/>
      <c r="Q36" s="18"/>
      <c r="R36" s="18"/>
      <c r="S36" s="18"/>
      <c r="T36" s="18"/>
    </row>
    <row r="37" spans="1:20" s="16" customFormat="1" ht="15.6" customHeight="1">
      <c r="A37" s="39">
        <v>6</v>
      </c>
      <c r="B37" s="57">
        <v>3071.2</v>
      </c>
      <c r="C37" s="21">
        <v>1465.2</v>
      </c>
      <c r="D37" s="23">
        <v>1606</v>
      </c>
      <c r="E37" s="26">
        <v>169.7</v>
      </c>
      <c r="F37" s="71" t="s">
        <v>109</v>
      </c>
      <c r="G37" s="72" t="s">
        <v>109</v>
      </c>
      <c r="H37" s="71" t="s">
        <v>109</v>
      </c>
      <c r="I37" s="71" t="s">
        <v>109</v>
      </c>
      <c r="J37" s="72" t="s">
        <v>109</v>
      </c>
      <c r="K37" s="32"/>
      <c r="M37" s="17"/>
      <c r="N37" s="17"/>
      <c r="P37" s="18"/>
      <c r="Q37" s="18"/>
      <c r="R37" s="18"/>
      <c r="S37" s="18"/>
      <c r="T37" s="18"/>
    </row>
    <row r="38" spans="1:20" s="16" customFormat="1" ht="15.6" customHeight="1">
      <c r="A38" s="39">
        <v>7</v>
      </c>
      <c r="B38" s="57">
        <v>3042.4</v>
      </c>
      <c r="C38" s="21">
        <v>1435.8</v>
      </c>
      <c r="D38" s="23">
        <v>1606.6</v>
      </c>
      <c r="E38" s="26">
        <v>165.9</v>
      </c>
      <c r="F38" s="71" t="s">
        <v>109</v>
      </c>
      <c r="G38" s="72" t="s">
        <v>109</v>
      </c>
      <c r="H38" s="71" t="s">
        <v>109</v>
      </c>
      <c r="I38" s="71" t="s">
        <v>109</v>
      </c>
      <c r="J38" s="72" t="s">
        <v>109</v>
      </c>
      <c r="K38" s="32"/>
      <c r="M38" s="17"/>
      <c r="N38" s="17"/>
      <c r="P38" s="18"/>
      <c r="Q38" s="18"/>
      <c r="R38" s="18"/>
      <c r="S38" s="18"/>
      <c r="T38" s="18"/>
    </row>
    <row r="39" spans="1:20" s="16" customFormat="1" ht="15.6" customHeight="1">
      <c r="A39" s="39">
        <v>8</v>
      </c>
      <c r="B39" s="57">
        <v>3005.7</v>
      </c>
      <c r="C39" s="21">
        <v>1405.2</v>
      </c>
      <c r="D39" s="23">
        <v>1600.5</v>
      </c>
      <c r="E39" s="26">
        <v>160.5</v>
      </c>
      <c r="F39" s="71" t="s">
        <v>109</v>
      </c>
      <c r="G39" s="72" t="s">
        <v>109</v>
      </c>
      <c r="H39" s="71" t="s">
        <v>109</v>
      </c>
      <c r="I39" s="71" t="s">
        <v>109</v>
      </c>
      <c r="J39" s="72" t="s">
        <v>109</v>
      </c>
      <c r="K39" s="32"/>
      <c r="M39" s="17"/>
      <c r="N39" s="17"/>
      <c r="P39" s="18"/>
      <c r="Q39" s="18"/>
      <c r="R39" s="18"/>
      <c r="S39" s="18"/>
      <c r="T39" s="18"/>
    </row>
    <row r="40" spans="1:20" s="16" customFormat="1" ht="15.6" customHeight="1">
      <c r="A40" s="39">
        <v>9</v>
      </c>
      <c r="B40" s="57">
        <v>2970.9</v>
      </c>
      <c r="C40" s="21">
        <v>1387.1</v>
      </c>
      <c r="D40" s="23">
        <v>1583.8</v>
      </c>
      <c r="E40" s="26">
        <v>154.6</v>
      </c>
      <c r="F40" s="71" t="s">
        <v>109</v>
      </c>
      <c r="G40" s="72" t="s">
        <v>109</v>
      </c>
      <c r="H40" s="71" t="s">
        <v>109</v>
      </c>
      <c r="I40" s="71" t="s">
        <v>109</v>
      </c>
      <c r="J40" s="72" t="s">
        <v>109</v>
      </c>
      <c r="K40" s="32"/>
      <c r="M40" s="17"/>
      <c r="N40" s="17"/>
      <c r="P40" s="18"/>
      <c r="Q40" s="18"/>
      <c r="R40" s="18"/>
      <c r="S40" s="18"/>
      <c r="T40" s="18"/>
    </row>
    <row r="41" spans="1:20" s="16" customFormat="1" ht="15.6" customHeight="1">
      <c r="A41" s="39">
        <v>10</v>
      </c>
      <c r="B41" s="57">
        <v>2938.2</v>
      </c>
      <c r="C41" s="57">
        <v>1374.4</v>
      </c>
      <c r="D41" s="23">
        <v>1563.8</v>
      </c>
      <c r="E41" s="28">
        <v>150.19999999999999</v>
      </c>
      <c r="F41" s="71" t="s">
        <v>109</v>
      </c>
      <c r="G41" s="72" t="s">
        <v>109</v>
      </c>
      <c r="H41" s="71" t="s">
        <v>109</v>
      </c>
      <c r="I41" s="71" t="s">
        <v>109</v>
      </c>
      <c r="J41" s="72" t="s">
        <v>109</v>
      </c>
      <c r="K41" s="32"/>
      <c r="M41" s="17"/>
      <c r="N41" s="17"/>
      <c r="P41" s="18"/>
      <c r="Q41" s="18"/>
      <c r="R41" s="18"/>
      <c r="S41" s="18"/>
      <c r="T41" s="18"/>
    </row>
    <row r="42" spans="1:20" s="16" customFormat="1" ht="15.6" customHeight="1">
      <c r="A42" s="39">
        <v>11</v>
      </c>
      <c r="B42" s="57">
        <v>2942.6</v>
      </c>
      <c r="C42" s="57">
        <v>1386.7</v>
      </c>
      <c r="D42" s="23">
        <v>1555.9</v>
      </c>
      <c r="E42" s="28">
        <v>147.69999999999999</v>
      </c>
      <c r="F42" s="71" t="s">
        <v>109</v>
      </c>
      <c r="G42" s="72" t="s">
        <v>109</v>
      </c>
      <c r="H42" s="71" t="s">
        <v>109</v>
      </c>
      <c r="I42" s="71" t="s">
        <v>109</v>
      </c>
      <c r="J42" s="72" t="s">
        <v>109</v>
      </c>
      <c r="K42" s="32"/>
      <c r="M42" s="17"/>
      <c r="N42" s="17"/>
      <c r="P42" s="18"/>
      <c r="Q42" s="18"/>
      <c r="R42" s="18"/>
      <c r="S42" s="18"/>
      <c r="T42" s="18"/>
    </row>
    <row r="43" spans="1:20" s="16" customFormat="1" ht="15.6" customHeight="1">
      <c r="A43" s="39">
        <v>12</v>
      </c>
      <c r="B43" s="57">
        <v>2999.6</v>
      </c>
      <c r="C43" s="57">
        <v>1431.1</v>
      </c>
      <c r="D43" s="23">
        <v>1568.5</v>
      </c>
      <c r="E43" s="28">
        <v>146</v>
      </c>
      <c r="F43" s="71" t="s">
        <v>109</v>
      </c>
      <c r="G43" s="72" t="s">
        <v>109</v>
      </c>
      <c r="H43" s="71" t="s">
        <v>109</v>
      </c>
      <c r="I43" s="71" t="s">
        <v>109</v>
      </c>
      <c r="J43" s="72" t="s">
        <v>109</v>
      </c>
      <c r="K43" s="32"/>
      <c r="M43" s="17"/>
      <c r="N43" s="17"/>
      <c r="P43" s="18"/>
      <c r="Q43" s="18"/>
      <c r="R43" s="18"/>
      <c r="S43" s="18"/>
      <c r="T43" s="18"/>
    </row>
    <row r="44" spans="1:20" s="16" customFormat="1" ht="15.6" customHeight="1">
      <c r="A44" s="37" t="s">
        <v>163</v>
      </c>
      <c r="B44" s="57">
        <v>3094.9</v>
      </c>
      <c r="C44" s="57">
        <v>1496.9</v>
      </c>
      <c r="D44" s="23">
        <v>1598</v>
      </c>
      <c r="E44" s="28">
        <v>145</v>
      </c>
      <c r="F44" s="71" t="s">
        <v>109</v>
      </c>
      <c r="G44" s="72" t="s">
        <v>109</v>
      </c>
      <c r="H44" s="71" t="s">
        <v>109</v>
      </c>
      <c r="I44" s="71" t="s">
        <v>109</v>
      </c>
      <c r="J44" s="72" t="s">
        <v>109</v>
      </c>
      <c r="K44" s="32"/>
      <c r="M44" s="17"/>
      <c r="N44" s="17"/>
      <c r="P44" s="18"/>
      <c r="Q44" s="18"/>
      <c r="R44" s="18"/>
      <c r="S44" s="18"/>
      <c r="T44" s="18"/>
    </row>
    <row r="45" spans="1:20" s="16" customFormat="1" ht="15.6" customHeight="1">
      <c r="A45" s="38">
        <v>2</v>
      </c>
      <c r="B45" s="57">
        <v>3094.5</v>
      </c>
      <c r="C45" s="57">
        <v>1504.9</v>
      </c>
      <c r="D45" s="57">
        <v>1589.6</v>
      </c>
      <c r="E45" s="28">
        <v>143.19999999999999</v>
      </c>
      <c r="F45" s="71" t="s">
        <v>109</v>
      </c>
      <c r="G45" s="72" t="s">
        <v>109</v>
      </c>
      <c r="H45" s="71" t="s">
        <v>109</v>
      </c>
      <c r="I45" s="71" t="s">
        <v>109</v>
      </c>
      <c r="J45" s="72" t="s">
        <v>109</v>
      </c>
      <c r="K45" s="32"/>
      <c r="M45" s="17"/>
      <c r="N45" s="17"/>
      <c r="P45" s="18"/>
      <c r="Q45" s="18"/>
      <c r="R45" s="18"/>
      <c r="S45" s="18"/>
      <c r="T45" s="18"/>
    </row>
    <row r="46" spans="1:20" s="16" customFormat="1" ht="15.6" customHeight="1">
      <c r="A46" s="38">
        <v>3</v>
      </c>
      <c r="B46" s="57">
        <v>3052.6</v>
      </c>
      <c r="C46" s="57">
        <v>1487.9</v>
      </c>
      <c r="D46" s="57">
        <v>1564.7</v>
      </c>
      <c r="E46" s="28">
        <v>140.5</v>
      </c>
      <c r="F46" s="71" t="s">
        <v>109</v>
      </c>
      <c r="G46" s="72" t="s">
        <v>109</v>
      </c>
      <c r="H46" s="71" t="s">
        <v>109</v>
      </c>
      <c r="I46" s="71" t="s">
        <v>109</v>
      </c>
      <c r="J46" s="72" t="s">
        <v>109</v>
      </c>
      <c r="K46" s="32"/>
      <c r="M46" s="17"/>
      <c r="N46" s="17"/>
      <c r="P46" s="18"/>
      <c r="Q46" s="18"/>
      <c r="R46" s="18"/>
      <c r="S46" s="18"/>
      <c r="T46" s="18"/>
    </row>
    <row r="47" spans="1:20" s="16" customFormat="1" ht="15.6" customHeight="1">
      <c r="A47" s="68"/>
      <c r="B47" s="21"/>
      <c r="C47" s="21"/>
      <c r="D47" s="21"/>
      <c r="E47" s="26"/>
      <c r="F47" s="24"/>
      <c r="G47" s="24"/>
      <c r="H47" s="24"/>
      <c r="I47" s="24"/>
      <c r="J47" s="24"/>
      <c r="K47" s="32"/>
      <c r="M47" s="17"/>
      <c r="N47" s="17"/>
      <c r="P47" s="18"/>
      <c r="Q47" s="18"/>
      <c r="R47" s="18"/>
      <c r="S47" s="18"/>
      <c r="T47" s="18"/>
    </row>
    <row r="48" spans="1:20" ht="14.25" customHeight="1">
      <c r="A48" s="48" t="s">
        <v>160</v>
      </c>
      <c r="B48" s="62"/>
      <c r="C48" s="62"/>
      <c r="D48" s="48"/>
      <c r="E48" s="48"/>
      <c r="F48" s="48"/>
      <c r="G48" s="48"/>
      <c r="H48" s="48"/>
      <c r="I48" s="48"/>
      <c r="J48" s="48"/>
    </row>
    <row r="49" spans="1:20" ht="1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</row>
    <row r="50" spans="1:20">
      <c r="A50" s="37" t="s">
        <v>120</v>
      </c>
      <c r="B50" s="37" t="s">
        <v>103</v>
      </c>
      <c r="C50" s="69">
        <v>47.837070874861567</v>
      </c>
      <c r="D50" s="47">
        <v>52.162929125138426</v>
      </c>
      <c r="E50" s="69">
        <v>19.462901439645623</v>
      </c>
      <c r="F50" s="47">
        <v>7.0944075304540428</v>
      </c>
      <c r="G50" s="69">
        <v>0.26993355481727571</v>
      </c>
      <c r="H50" s="47">
        <v>2.5678294573643412</v>
      </c>
      <c r="I50" s="69">
        <v>1.1143410852713178</v>
      </c>
      <c r="J50" s="64">
        <v>3.1423034330011075</v>
      </c>
      <c r="K50" s="14"/>
    </row>
    <row r="51" spans="1:20">
      <c r="A51" s="37" t="s">
        <v>121</v>
      </c>
      <c r="B51" s="58" t="s">
        <v>103</v>
      </c>
      <c r="C51" s="43">
        <v>44.36521328365545</v>
      </c>
      <c r="D51" s="43">
        <v>55.63478671634455</v>
      </c>
      <c r="E51" s="43">
        <v>7.4206157532220764</v>
      </c>
      <c r="F51" s="43">
        <v>6.3749970742253099</v>
      </c>
      <c r="G51" s="43">
        <v>0.5319590348986406</v>
      </c>
      <c r="H51" s="43">
        <v>2.4257331991378011</v>
      </c>
      <c r="I51" s="43">
        <v>0.75750966569566414</v>
      </c>
      <c r="J51" s="26">
        <v>2.5917044180261768</v>
      </c>
    </row>
    <row r="52" spans="1:20">
      <c r="A52" s="37" t="s">
        <v>122</v>
      </c>
      <c r="B52" s="47">
        <v>100</v>
      </c>
      <c r="C52" s="47">
        <v>44.808702730703772</v>
      </c>
      <c r="D52" s="47">
        <v>55.191297269296236</v>
      </c>
      <c r="E52" s="47">
        <v>6.8748612447272999</v>
      </c>
      <c r="F52" s="47">
        <v>6.2125360763709025</v>
      </c>
      <c r="G52" s="47">
        <v>0.69562643380448463</v>
      </c>
      <c r="H52" s="47">
        <v>2.3828905498408943</v>
      </c>
      <c r="I52" s="47">
        <v>0.6882261525937986</v>
      </c>
      <c r="J52" s="64">
        <v>2.3347887219714352</v>
      </c>
    </row>
    <row r="53" spans="1:20">
      <c r="A53" s="37" t="s">
        <v>123</v>
      </c>
      <c r="B53" s="47">
        <v>100</v>
      </c>
      <c r="C53" s="23">
        <v>47.282591249077086</v>
      </c>
      <c r="D53" s="23">
        <v>52.714198581104945</v>
      </c>
      <c r="E53" s="23">
        <v>7.8039228275175763</v>
      </c>
      <c r="F53" s="23">
        <v>5.8007768610959518</v>
      </c>
      <c r="G53" s="23">
        <v>0.87637636030946042</v>
      </c>
      <c r="H53" s="23">
        <v>2.298481589676094</v>
      </c>
      <c r="I53" s="23">
        <v>0.64845430323264108</v>
      </c>
      <c r="J53" s="25">
        <v>1.8747391737022889</v>
      </c>
    </row>
    <row r="54" spans="1:20">
      <c r="A54" s="37" t="s">
        <v>124</v>
      </c>
      <c r="B54" s="47">
        <v>100</v>
      </c>
      <c r="C54" s="23">
        <v>48.840534659620765</v>
      </c>
      <c r="D54" s="23">
        <v>51.159465340379228</v>
      </c>
      <c r="E54" s="23">
        <v>6.624184022381101</v>
      </c>
      <c r="F54" s="23">
        <v>5.1849549269505752</v>
      </c>
      <c r="G54" s="23">
        <v>1.0320174075225366</v>
      </c>
      <c r="H54" s="23">
        <v>1.9832141746969223</v>
      </c>
      <c r="I54" s="23">
        <v>0.64345663661796704</v>
      </c>
      <c r="J54" s="25">
        <v>1.436120609263289</v>
      </c>
    </row>
    <row r="55" spans="1:20">
      <c r="A55" s="37" t="s">
        <v>162</v>
      </c>
      <c r="B55" s="47">
        <v>100</v>
      </c>
      <c r="C55" s="24">
        <v>48.5</v>
      </c>
      <c r="D55" s="23">
        <v>51.5</v>
      </c>
      <c r="E55" s="24">
        <v>6</v>
      </c>
      <c r="F55" s="23">
        <v>4.9000000000000004</v>
      </c>
      <c r="G55" s="24">
        <v>1.1000000000000001</v>
      </c>
      <c r="H55" s="23">
        <v>1.7</v>
      </c>
      <c r="I55" s="24">
        <v>0.8</v>
      </c>
      <c r="J55" s="25">
        <v>1.3</v>
      </c>
    </row>
    <row r="56" spans="1:20" s="16" customFormat="1" ht="15.6" customHeight="1">
      <c r="A56" s="37" t="s">
        <v>157</v>
      </c>
      <c r="B56" s="47">
        <v>100</v>
      </c>
      <c r="C56" s="21">
        <v>49.4</v>
      </c>
      <c r="D56" s="57">
        <v>50.6</v>
      </c>
      <c r="E56" s="26">
        <v>5.7</v>
      </c>
      <c r="F56" s="23">
        <v>5.2</v>
      </c>
      <c r="G56" s="24">
        <v>1.1000000000000001</v>
      </c>
      <c r="H56" s="23">
        <v>1.8</v>
      </c>
      <c r="I56" s="23">
        <v>0.8</v>
      </c>
      <c r="J56" s="24">
        <v>1.3</v>
      </c>
      <c r="K56" s="32"/>
      <c r="M56" s="17"/>
      <c r="N56" s="17"/>
      <c r="P56" s="18"/>
      <c r="Q56" s="18"/>
      <c r="R56" s="18"/>
      <c r="S56" s="18"/>
      <c r="T56" s="18"/>
    </row>
    <row r="57" spans="1:20" s="16" customFormat="1" ht="15.6" customHeight="1">
      <c r="A57" s="38">
        <v>2</v>
      </c>
      <c r="B57" s="47">
        <v>100</v>
      </c>
      <c r="C57" s="21">
        <v>49.6</v>
      </c>
      <c r="D57" s="57">
        <v>50.4</v>
      </c>
      <c r="E57" s="26">
        <v>5.7</v>
      </c>
      <c r="F57" s="23">
        <v>5</v>
      </c>
      <c r="G57" s="24">
        <v>1.1000000000000001</v>
      </c>
      <c r="H57" s="23">
        <v>1.7</v>
      </c>
      <c r="I57" s="23">
        <v>0.8</v>
      </c>
      <c r="J57" s="24">
        <v>1.4</v>
      </c>
      <c r="K57" s="32"/>
      <c r="M57" s="17"/>
      <c r="N57" s="17"/>
      <c r="P57" s="18"/>
      <c r="Q57" s="18"/>
      <c r="R57" s="18"/>
      <c r="S57" s="18"/>
      <c r="T57" s="18"/>
    </row>
    <row r="58" spans="1:20" s="16" customFormat="1" ht="15.6" customHeight="1">
      <c r="A58" s="38">
        <v>3</v>
      </c>
      <c r="B58" s="47">
        <v>100</v>
      </c>
      <c r="C58" s="21">
        <v>49.5</v>
      </c>
      <c r="D58" s="57">
        <v>50.5</v>
      </c>
      <c r="E58" s="26">
        <v>5.6</v>
      </c>
      <c r="F58" s="23">
        <v>5</v>
      </c>
      <c r="G58" s="24">
        <v>1</v>
      </c>
      <c r="H58" s="23">
        <v>1.7</v>
      </c>
      <c r="I58" s="23">
        <v>0.8</v>
      </c>
      <c r="J58" s="24">
        <v>1.4</v>
      </c>
      <c r="K58" s="32"/>
      <c r="M58" s="17"/>
      <c r="N58" s="17"/>
      <c r="P58" s="18"/>
      <c r="Q58" s="18"/>
      <c r="R58" s="18"/>
      <c r="S58" s="18"/>
      <c r="T58" s="18"/>
    </row>
    <row r="59" spans="1:20" s="16" customFormat="1" ht="15.6" customHeight="1">
      <c r="A59" s="39">
        <v>4</v>
      </c>
      <c r="B59" s="47">
        <v>100</v>
      </c>
      <c r="C59" s="21">
        <v>48.9</v>
      </c>
      <c r="D59" s="57">
        <v>51.1</v>
      </c>
      <c r="E59" s="26">
        <v>5.7</v>
      </c>
      <c r="F59" s="23">
        <v>4.8</v>
      </c>
      <c r="G59" s="24">
        <v>1</v>
      </c>
      <c r="H59" s="23">
        <v>1.6</v>
      </c>
      <c r="I59" s="23">
        <v>0.7</v>
      </c>
      <c r="J59" s="24">
        <v>1.4</v>
      </c>
      <c r="K59" s="32"/>
      <c r="M59" s="17"/>
      <c r="N59" s="17"/>
      <c r="P59" s="18"/>
      <c r="Q59" s="18"/>
      <c r="R59" s="18"/>
      <c r="S59" s="18"/>
      <c r="T59" s="18"/>
    </row>
    <row r="60" spans="1:20" s="16" customFormat="1" ht="15.6" customHeight="1">
      <c r="A60" s="39">
        <v>5</v>
      </c>
      <c r="B60" s="47">
        <v>100</v>
      </c>
      <c r="C60" s="21">
        <v>48.3</v>
      </c>
      <c r="D60" s="57">
        <v>51.7</v>
      </c>
      <c r="E60" s="26">
        <v>5.7</v>
      </c>
      <c r="F60" s="23">
        <v>4.0999999999999996</v>
      </c>
      <c r="G60" s="24">
        <v>1</v>
      </c>
      <c r="H60" s="23">
        <v>1.2</v>
      </c>
      <c r="I60" s="23">
        <v>0.6</v>
      </c>
      <c r="J60" s="24">
        <v>1.3</v>
      </c>
      <c r="K60" s="32"/>
      <c r="M60" s="17"/>
      <c r="N60" s="17"/>
      <c r="P60" s="18"/>
      <c r="Q60" s="18"/>
      <c r="R60" s="18"/>
      <c r="S60" s="18"/>
      <c r="T60" s="18"/>
    </row>
    <row r="61" spans="1:20" s="16" customFormat="1" ht="15.6" customHeight="1">
      <c r="A61" s="39">
        <v>6</v>
      </c>
      <c r="B61" s="47">
        <v>100</v>
      </c>
      <c r="C61" s="21">
        <v>47.7</v>
      </c>
      <c r="D61" s="57">
        <v>52.3</v>
      </c>
      <c r="E61" s="26">
        <v>5.5</v>
      </c>
      <c r="F61" s="71" t="s">
        <v>109</v>
      </c>
      <c r="G61" s="72" t="s">
        <v>109</v>
      </c>
      <c r="H61" s="71" t="s">
        <v>109</v>
      </c>
      <c r="I61" s="71" t="s">
        <v>109</v>
      </c>
      <c r="J61" s="72" t="s">
        <v>109</v>
      </c>
      <c r="K61" s="32"/>
      <c r="M61" s="17"/>
      <c r="N61" s="17"/>
      <c r="P61" s="18"/>
      <c r="Q61" s="18"/>
      <c r="R61" s="18"/>
      <c r="S61" s="18"/>
      <c r="T61" s="18"/>
    </row>
    <row r="62" spans="1:20" s="16" customFormat="1" ht="15.6" customHeight="1">
      <c r="A62" s="39">
        <v>7</v>
      </c>
      <c r="B62" s="47">
        <v>100</v>
      </c>
      <c r="C62" s="21">
        <v>47.2</v>
      </c>
      <c r="D62" s="57">
        <v>52.8</v>
      </c>
      <c r="E62" s="26">
        <v>5.5</v>
      </c>
      <c r="F62" s="71" t="s">
        <v>109</v>
      </c>
      <c r="G62" s="72" t="s">
        <v>109</v>
      </c>
      <c r="H62" s="71" t="s">
        <v>109</v>
      </c>
      <c r="I62" s="71" t="s">
        <v>109</v>
      </c>
      <c r="J62" s="72" t="s">
        <v>109</v>
      </c>
      <c r="K62" s="32"/>
      <c r="M62" s="17"/>
      <c r="N62" s="17"/>
      <c r="P62" s="18"/>
      <c r="Q62" s="18"/>
      <c r="R62" s="18"/>
      <c r="S62" s="18"/>
      <c r="T62" s="18"/>
    </row>
    <row r="63" spans="1:20" s="16" customFormat="1" ht="15.6" customHeight="1">
      <c r="A63" s="39">
        <v>8</v>
      </c>
      <c r="B63" s="47">
        <v>100</v>
      </c>
      <c r="C63" s="21">
        <v>46.7</v>
      </c>
      <c r="D63" s="57">
        <v>53.2</v>
      </c>
      <c r="E63" s="26">
        <v>5.3</v>
      </c>
      <c r="F63" s="71" t="s">
        <v>109</v>
      </c>
      <c r="G63" s="72" t="s">
        <v>109</v>
      </c>
      <c r="H63" s="71" t="s">
        <v>109</v>
      </c>
      <c r="I63" s="71" t="s">
        <v>109</v>
      </c>
      <c r="J63" s="72" t="s">
        <v>109</v>
      </c>
      <c r="K63" s="32"/>
      <c r="M63" s="17"/>
      <c r="N63" s="17"/>
      <c r="P63" s="18"/>
      <c r="Q63" s="18"/>
      <c r="R63" s="18"/>
      <c r="S63" s="18"/>
      <c r="T63" s="18"/>
    </row>
    <row r="64" spans="1:20" s="16" customFormat="1" ht="15.6" customHeight="1">
      <c r="A64" s="39">
        <v>9</v>
      </c>
      <c r="B64" s="47">
        <v>100</v>
      </c>
      <c r="C64" s="21">
        <v>46.7</v>
      </c>
      <c r="D64" s="57">
        <v>53.3</v>
      </c>
      <c r="E64" s="26">
        <v>5.2</v>
      </c>
      <c r="F64" s="71" t="s">
        <v>109</v>
      </c>
      <c r="G64" s="72" t="s">
        <v>109</v>
      </c>
      <c r="H64" s="71" t="s">
        <v>109</v>
      </c>
      <c r="I64" s="71" t="s">
        <v>109</v>
      </c>
      <c r="J64" s="72" t="s">
        <v>109</v>
      </c>
      <c r="K64" s="32"/>
      <c r="M64" s="17"/>
      <c r="N64" s="17"/>
      <c r="P64" s="18"/>
      <c r="Q64" s="18"/>
      <c r="R64" s="18"/>
      <c r="S64" s="18"/>
      <c r="T64" s="18"/>
    </row>
    <row r="65" spans="1:20" s="16" customFormat="1" ht="15.6" customHeight="1">
      <c r="A65" s="39">
        <v>10</v>
      </c>
      <c r="B65" s="47">
        <v>100</v>
      </c>
      <c r="C65" s="21">
        <v>46.8</v>
      </c>
      <c r="D65" s="57">
        <v>53.2</v>
      </c>
      <c r="E65" s="26">
        <v>5.0999999999999996</v>
      </c>
      <c r="F65" s="71" t="s">
        <v>109</v>
      </c>
      <c r="G65" s="72" t="s">
        <v>109</v>
      </c>
      <c r="H65" s="71" t="s">
        <v>109</v>
      </c>
      <c r="I65" s="71" t="s">
        <v>109</v>
      </c>
      <c r="J65" s="72" t="s">
        <v>109</v>
      </c>
      <c r="K65" s="32"/>
      <c r="M65" s="17"/>
      <c r="N65" s="17"/>
      <c r="P65" s="18"/>
      <c r="Q65" s="18"/>
      <c r="R65" s="18"/>
      <c r="S65" s="18"/>
      <c r="T65" s="18"/>
    </row>
    <row r="66" spans="1:20" s="16" customFormat="1" ht="15.6" customHeight="1">
      <c r="A66" s="39">
        <v>11</v>
      </c>
      <c r="B66" s="47">
        <v>100</v>
      </c>
      <c r="C66" s="21">
        <v>47.1</v>
      </c>
      <c r="D66" s="57">
        <v>52.9</v>
      </c>
      <c r="E66" s="26">
        <v>5</v>
      </c>
      <c r="F66" s="71" t="s">
        <v>109</v>
      </c>
      <c r="G66" s="72" t="s">
        <v>109</v>
      </c>
      <c r="H66" s="71" t="s">
        <v>109</v>
      </c>
      <c r="I66" s="71" t="s">
        <v>109</v>
      </c>
      <c r="J66" s="72" t="s">
        <v>109</v>
      </c>
      <c r="K66" s="32"/>
      <c r="M66" s="17"/>
      <c r="N66" s="17"/>
      <c r="P66" s="18"/>
      <c r="Q66" s="18"/>
      <c r="R66" s="18"/>
      <c r="S66" s="18"/>
      <c r="T66" s="18"/>
    </row>
    <row r="67" spans="1:20" s="16" customFormat="1" ht="15.6" customHeight="1">
      <c r="A67" s="39">
        <v>12</v>
      </c>
      <c r="B67" s="47">
        <v>100</v>
      </c>
      <c r="C67" s="21">
        <v>47.7</v>
      </c>
      <c r="D67" s="57">
        <v>52.3</v>
      </c>
      <c r="E67" s="26">
        <v>4.9000000000000004</v>
      </c>
      <c r="F67" s="71" t="s">
        <v>109</v>
      </c>
      <c r="G67" s="72" t="s">
        <v>109</v>
      </c>
      <c r="H67" s="71" t="s">
        <v>109</v>
      </c>
      <c r="I67" s="71" t="s">
        <v>109</v>
      </c>
      <c r="J67" s="72" t="s">
        <v>109</v>
      </c>
      <c r="K67" s="32"/>
      <c r="M67" s="17"/>
      <c r="N67" s="17"/>
      <c r="P67" s="18"/>
      <c r="Q67" s="18"/>
      <c r="R67" s="18"/>
      <c r="S67" s="18"/>
      <c r="T67" s="18"/>
    </row>
    <row r="68" spans="1:20" s="16" customFormat="1" ht="15.6" customHeight="1">
      <c r="A68" s="37" t="s">
        <v>164</v>
      </c>
      <c r="B68" s="47">
        <v>100</v>
      </c>
      <c r="C68" s="21">
        <v>48.4</v>
      </c>
      <c r="D68" s="57">
        <v>51.6</v>
      </c>
      <c r="E68" s="26">
        <v>4.7</v>
      </c>
      <c r="F68" s="71" t="s">
        <v>109</v>
      </c>
      <c r="G68" s="72" t="s">
        <v>109</v>
      </c>
      <c r="H68" s="71" t="s">
        <v>109</v>
      </c>
      <c r="I68" s="71" t="s">
        <v>109</v>
      </c>
      <c r="J68" s="72" t="s">
        <v>109</v>
      </c>
      <c r="K68" s="32"/>
      <c r="M68" s="17"/>
      <c r="N68" s="17"/>
      <c r="P68" s="18"/>
      <c r="Q68" s="18"/>
      <c r="R68" s="18"/>
      <c r="S68" s="18"/>
      <c r="T68" s="18"/>
    </row>
    <row r="69" spans="1:20" s="16" customFormat="1" ht="15.6" customHeight="1">
      <c r="A69" s="38">
        <v>2</v>
      </c>
      <c r="B69" s="47">
        <v>100</v>
      </c>
      <c r="C69" s="21">
        <v>48.6</v>
      </c>
      <c r="D69" s="57">
        <v>51.4</v>
      </c>
      <c r="E69" s="26">
        <v>4.5999999999999996</v>
      </c>
      <c r="F69" s="71" t="s">
        <v>109</v>
      </c>
      <c r="G69" s="72" t="s">
        <v>109</v>
      </c>
      <c r="H69" s="71" t="s">
        <v>109</v>
      </c>
      <c r="I69" s="71" t="s">
        <v>109</v>
      </c>
      <c r="J69" s="72" t="s">
        <v>109</v>
      </c>
      <c r="K69" s="32"/>
      <c r="M69" s="17"/>
      <c r="N69" s="17"/>
      <c r="P69" s="18"/>
      <c r="Q69" s="18"/>
      <c r="R69" s="18"/>
      <c r="S69" s="18"/>
      <c r="T69" s="18"/>
    </row>
    <row r="70" spans="1:20" s="16" customFormat="1" ht="15.6" customHeight="1">
      <c r="A70" s="38">
        <v>3</v>
      </c>
      <c r="B70" s="47">
        <v>100</v>
      </c>
      <c r="C70" s="21">
        <v>48.7</v>
      </c>
      <c r="D70" s="57">
        <v>51.3</v>
      </c>
      <c r="E70" s="26">
        <v>4.5999999999999996</v>
      </c>
      <c r="F70" s="71" t="s">
        <v>109</v>
      </c>
      <c r="G70" s="72" t="s">
        <v>109</v>
      </c>
      <c r="H70" s="71" t="s">
        <v>109</v>
      </c>
      <c r="I70" s="71" t="s">
        <v>109</v>
      </c>
      <c r="J70" s="72" t="s">
        <v>109</v>
      </c>
      <c r="K70" s="32"/>
      <c r="M70" s="17"/>
      <c r="N70" s="17"/>
      <c r="P70" s="18"/>
      <c r="Q70" s="18"/>
      <c r="R70" s="18"/>
      <c r="S70" s="18"/>
      <c r="T70" s="18"/>
    </row>
    <row r="71" spans="1:20">
      <c r="A71" s="38"/>
      <c r="B71" s="70"/>
      <c r="C71" s="24"/>
      <c r="D71" s="24"/>
      <c r="E71" s="24"/>
      <c r="F71" s="24"/>
      <c r="G71" s="24"/>
      <c r="H71" s="24"/>
      <c r="I71" s="24"/>
      <c r="J71" s="24"/>
    </row>
    <row r="72" spans="1:20">
      <c r="A72" s="22" t="s">
        <v>158</v>
      </c>
      <c r="B72" s="22"/>
      <c r="C72" s="22"/>
      <c r="D72" s="22"/>
      <c r="E72" s="24"/>
      <c r="F72" s="24"/>
      <c r="G72" s="24"/>
      <c r="H72" s="24"/>
      <c r="I72" s="24"/>
      <c r="J72" s="24"/>
    </row>
    <row r="73" spans="1:20">
      <c r="A73" s="51" t="s">
        <v>159</v>
      </c>
      <c r="B73" s="22"/>
      <c r="C73" s="22"/>
      <c r="D73" s="22"/>
      <c r="E73" s="22"/>
      <c r="F73" s="22"/>
      <c r="G73" s="22"/>
      <c r="H73" s="22"/>
      <c r="I73" s="22"/>
      <c r="J73" s="22"/>
    </row>
    <row r="76" spans="1:20">
      <c r="L76" s="12"/>
    </row>
  </sheetData>
  <customSheetViews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9"/>
  <sheetViews>
    <sheetView zoomScaleNormal="100" workbookViewId="0">
      <selection activeCell="A3" sqref="A3"/>
    </sheetView>
  </sheetViews>
  <sheetFormatPr defaultColWidth="9.28515625" defaultRowHeight="12.75"/>
  <cols>
    <col min="1" max="1" width="23" style="80" customWidth="1"/>
    <col min="2" max="11" width="11.7109375" style="80" customWidth="1"/>
    <col min="12" max="21" width="4.5703125" style="137" customWidth="1"/>
    <col min="22" max="16384" width="9.28515625" style="137"/>
  </cols>
  <sheetData>
    <row r="1" spans="1:12">
      <c r="A1" s="101" t="s">
        <v>321</v>
      </c>
      <c r="B1" s="101"/>
      <c r="C1" s="101"/>
      <c r="D1" s="101"/>
      <c r="E1" s="101"/>
      <c r="F1" s="83"/>
    </row>
    <row r="2" spans="1:12">
      <c r="A2" s="105" t="s">
        <v>255</v>
      </c>
      <c r="B2" s="102"/>
      <c r="C2" s="102"/>
      <c r="D2" s="102"/>
      <c r="E2" s="102"/>
    </row>
    <row r="3" spans="1:12">
      <c r="A3" s="613" t="s">
        <v>693</v>
      </c>
      <c r="B3" s="141"/>
      <c r="C3" s="141"/>
      <c r="D3" s="141"/>
      <c r="E3" s="142"/>
      <c r="F3" s="138"/>
    </row>
    <row r="4" spans="1:12">
      <c r="A4" s="621" t="s">
        <v>256</v>
      </c>
      <c r="B4" s="142"/>
      <c r="C4" s="142"/>
      <c r="D4" s="142"/>
      <c r="E4" s="142"/>
      <c r="F4" s="138"/>
      <c r="L4" s="320" t="s">
        <v>245</v>
      </c>
    </row>
    <row r="5" spans="1:12" ht="13.5" thickBot="1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622" t="s">
        <v>246</v>
      </c>
    </row>
    <row r="6" spans="1:12" ht="16.5" customHeight="1">
      <c r="A6" s="676" t="s">
        <v>364</v>
      </c>
      <c r="B6" s="689" t="s">
        <v>383</v>
      </c>
      <c r="C6" s="683" t="s">
        <v>391</v>
      </c>
      <c r="D6" s="684"/>
      <c r="E6" s="684"/>
      <c r="F6" s="684"/>
      <c r="G6" s="684"/>
      <c r="H6" s="684"/>
      <c r="I6" s="684"/>
      <c r="J6" s="685"/>
      <c r="K6" s="680" t="s">
        <v>390</v>
      </c>
    </row>
    <row r="7" spans="1:12" ht="18" customHeight="1">
      <c r="A7" s="677"/>
      <c r="B7" s="690"/>
      <c r="C7" s="691" t="s">
        <v>384</v>
      </c>
      <c r="D7" s="114"/>
      <c r="E7" s="323"/>
      <c r="F7" s="324"/>
      <c r="G7" s="325"/>
      <c r="H7" s="691" t="s">
        <v>388</v>
      </c>
      <c r="I7" s="691" t="s">
        <v>389</v>
      </c>
      <c r="J7" s="693" t="s">
        <v>482</v>
      </c>
      <c r="K7" s="681"/>
    </row>
    <row r="8" spans="1:12" ht="112.15" customHeight="1">
      <c r="A8" s="678" t="s">
        <v>382</v>
      </c>
      <c r="B8" s="690"/>
      <c r="C8" s="692"/>
      <c r="D8" s="178" t="s">
        <v>385</v>
      </c>
      <c r="E8" s="176" t="s">
        <v>386</v>
      </c>
      <c r="F8" s="177" t="s">
        <v>361</v>
      </c>
      <c r="G8" s="322" t="s">
        <v>387</v>
      </c>
      <c r="H8" s="692"/>
      <c r="I8" s="692"/>
      <c r="J8" s="694"/>
      <c r="K8" s="681"/>
    </row>
    <row r="9" spans="1:12" ht="16.5" customHeight="1" thickBot="1">
      <c r="A9" s="679"/>
      <c r="B9" s="686" t="s">
        <v>443</v>
      </c>
      <c r="C9" s="687"/>
      <c r="D9" s="687"/>
      <c r="E9" s="687"/>
      <c r="F9" s="687"/>
      <c r="G9" s="687"/>
      <c r="H9" s="687"/>
      <c r="I9" s="687"/>
      <c r="J9" s="688"/>
      <c r="K9" s="682"/>
    </row>
    <row r="10" spans="1:12" ht="12.75" customHeight="1">
      <c r="A10" s="124" t="s">
        <v>272</v>
      </c>
      <c r="B10" s="522">
        <v>837649</v>
      </c>
      <c r="C10" s="542">
        <v>429435</v>
      </c>
      <c r="D10" s="522">
        <v>738519</v>
      </c>
      <c r="E10" s="522">
        <v>36437</v>
      </c>
      <c r="F10" s="523">
        <v>382115</v>
      </c>
      <c r="G10" s="522">
        <v>23212</v>
      </c>
      <c r="H10" s="523">
        <v>35413</v>
      </c>
      <c r="I10" s="523">
        <v>269099</v>
      </c>
      <c r="J10" s="522">
        <v>108002</v>
      </c>
      <c r="K10" s="111">
        <v>5.4</v>
      </c>
    </row>
    <row r="11" spans="1:12">
      <c r="A11" s="372" t="s">
        <v>180</v>
      </c>
      <c r="B11" s="513">
        <v>846557</v>
      </c>
      <c r="C11" s="523">
        <v>431512</v>
      </c>
      <c r="D11" s="513">
        <v>747925</v>
      </c>
      <c r="E11" s="513">
        <v>36634</v>
      </c>
      <c r="F11" s="513">
        <v>384300</v>
      </c>
      <c r="G11" s="513">
        <v>23322</v>
      </c>
      <c r="H11" s="512">
        <v>35151</v>
      </c>
      <c r="I11" s="512">
        <v>272714</v>
      </c>
      <c r="J11" s="513">
        <v>107809</v>
      </c>
      <c r="K11" s="379">
        <v>5.5</v>
      </c>
    </row>
    <row r="12" spans="1:12">
      <c r="A12" s="372" t="s">
        <v>171</v>
      </c>
      <c r="B12" s="513">
        <v>829873</v>
      </c>
      <c r="C12" s="523">
        <v>421536</v>
      </c>
      <c r="D12" s="513">
        <v>734378</v>
      </c>
      <c r="E12" s="513">
        <v>37274</v>
      </c>
      <c r="F12" s="513">
        <v>372858</v>
      </c>
      <c r="G12" s="513">
        <v>22659</v>
      </c>
      <c r="H12" s="512">
        <v>33006</v>
      </c>
      <c r="I12" s="513">
        <v>268413</v>
      </c>
      <c r="J12" s="513">
        <v>105833</v>
      </c>
      <c r="K12" s="379">
        <v>5.4</v>
      </c>
    </row>
    <row r="13" spans="1:12">
      <c r="A13" s="372" t="s">
        <v>192</v>
      </c>
      <c r="B13" s="513">
        <v>802680</v>
      </c>
      <c r="C13" s="523">
        <v>407490</v>
      </c>
      <c r="D13" s="513">
        <v>710207</v>
      </c>
      <c r="E13" s="513">
        <v>36624</v>
      </c>
      <c r="F13" s="513">
        <v>357691</v>
      </c>
      <c r="G13" s="513">
        <v>21881</v>
      </c>
      <c r="H13" s="512">
        <v>17048</v>
      </c>
      <c r="I13" s="513">
        <v>260383</v>
      </c>
      <c r="J13" s="513">
        <v>103741</v>
      </c>
      <c r="K13" s="136">
        <v>5.2</v>
      </c>
    </row>
    <row r="14" spans="1:12">
      <c r="A14" s="372" t="s">
        <v>193</v>
      </c>
      <c r="B14" s="513">
        <v>782840</v>
      </c>
      <c r="C14" s="523">
        <v>397526</v>
      </c>
      <c r="D14" s="513">
        <v>691216</v>
      </c>
      <c r="E14" s="513">
        <v>36585</v>
      </c>
      <c r="F14" s="513">
        <v>348158</v>
      </c>
      <c r="G14" s="513">
        <v>21255</v>
      </c>
      <c r="H14" s="512">
        <v>18794</v>
      </c>
      <c r="I14" s="513">
        <v>254645</v>
      </c>
      <c r="J14" s="513">
        <v>102206</v>
      </c>
      <c r="K14" s="136">
        <v>5.0999999999999996</v>
      </c>
    </row>
    <row r="15" spans="1:12">
      <c r="A15" s="372" t="s">
        <v>178</v>
      </c>
      <c r="B15" s="513">
        <v>796975</v>
      </c>
      <c r="C15" s="523">
        <v>403656</v>
      </c>
      <c r="D15" s="513">
        <v>702054</v>
      </c>
      <c r="E15" s="513">
        <v>37032</v>
      </c>
      <c r="F15" s="513">
        <v>352124</v>
      </c>
      <c r="G15" s="513">
        <v>21299</v>
      </c>
      <c r="H15" s="512">
        <v>14023</v>
      </c>
      <c r="I15" s="513">
        <v>259914</v>
      </c>
      <c r="J15" s="513">
        <v>103259</v>
      </c>
      <c r="K15" s="136">
        <v>5.0999999999999996</v>
      </c>
    </row>
    <row r="16" spans="1:12">
      <c r="A16" s="372" t="s">
        <v>217</v>
      </c>
      <c r="B16" s="513">
        <v>830768</v>
      </c>
      <c r="C16" s="523">
        <v>422406</v>
      </c>
      <c r="D16" s="513">
        <v>730201</v>
      </c>
      <c r="E16" s="513">
        <v>38181</v>
      </c>
      <c r="F16" s="513">
        <v>364902</v>
      </c>
      <c r="G16" s="513">
        <v>21797</v>
      </c>
      <c r="H16" s="512">
        <v>17014</v>
      </c>
      <c r="I16" s="513">
        <v>270479</v>
      </c>
      <c r="J16" s="513">
        <v>105344</v>
      </c>
      <c r="K16" s="136">
        <v>5.4</v>
      </c>
    </row>
    <row r="17" spans="1:13">
      <c r="A17" s="372" t="s">
        <v>194</v>
      </c>
      <c r="B17" s="513">
        <v>856289</v>
      </c>
      <c r="C17" s="523">
        <v>435450</v>
      </c>
      <c r="D17" s="513">
        <v>750007</v>
      </c>
      <c r="E17" s="513">
        <v>38779</v>
      </c>
      <c r="F17" s="513">
        <v>374050</v>
      </c>
      <c r="G17" s="513">
        <v>21876</v>
      </c>
      <c r="H17" s="512">
        <v>21754</v>
      </c>
      <c r="I17" s="513">
        <v>279753</v>
      </c>
      <c r="J17" s="513">
        <v>107583</v>
      </c>
      <c r="K17" s="136">
        <v>5.5</v>
      </c>
    </row>
    <row r="18" spans="1:13">
      <c r="A18" s="372" t="s">
        <v>195</v>
      </c>
      <c r="B18" s="543">
        <v>866126</v>
      </c>
      <c r="C18" s="523">
        <v>436515</v>
      </c>
      <c r="D18" s="522">
        <v>752903</v>
      </c>
      <c r="E18" s="523">
        <v>38216</v>
      </c>
      <c r="F18" s="523">
        <v>379104</v>
      </c>
      <c r="G18" s="523">
        <v>21416</v>
      </c>
      <c r="H18" s="523">
        <v>33609</v>
      </c>
      <c r="I18" s="523">
        <v>285838</v>
      </c>
      <c r="J18" s="523">
        <v>107967</v>
      </c>
      <c r="K18" s="110">
        <v>5.6</v>
      </c>
    </row>
    <row r="19" spans="1:13">
      <c r="A19" s="372" t="s">
        <v>270</v>
      </c>
      <c r="B19" s="509">
        <v>867330</v>
      </c>
      <c r="C19" s="523">
        <v>434821</v>
      </c>
      <c r="D19" s="513">
        <v>753894</v>
      </c>
      <c r="E19" s="512">
        <v>37300</v>
      </c>
      <c r="F19" s="512">
        <v>380036</v>
      </c>
      <c r="G19" s="512">
        <v>21326</v>
      </c>
      <c r="H19" s="512">
        <v>37271</v>
      </c>
      <c r="I19" s="512">
        <v>286681</v>
      </c>
      <c r="J19" s="512">
        <v>107809</v>
      </c>
      <c r="K19" s="136">
        <v>5.6</v>
      </c>
    </row>
    <row r="20" spans="1:13">
      <c r="A20" s="372" t="s">
        <v>271</v>
      </c>
      <c r="B20" s="509">
        <v>873609</v>
      </c>
      <c r="C20" s="528">
        <v>436081</v>
      </c>
      <c r="D20" s="512">
        <v>760791</v>
      </c>
      <c r="E20" s="512">
        <v>37354</v>
      </c>
      <c r="F20" s="512">
        <v>383883</v>
      </c>
      <c r="G20" s="512">
        <v>21537</v>
      </c>
      <c r="H20" s="512">
        <v>38070</v>
      </c>
      <c r="I20" s="512">
        <v>289009</v>
      </c>
      <c r="J20" s="512">
        <v>108001</v>
      </c>
      <c r="K20" s="136">
        <v>5.6</v>
      </c>
    </row>
    <row r="21" spans="1:13">
      <c r="A21" s="372" t="s">
        <v>196</v>
      </c>
      <c r="B21" s="509">
        <v>887865</v>
      </c>
      <c r="C21" s="528">
        <v>440223</v>
      </c>
      <c r="D21" s="512">
        <v>775824</v>
      </c>
      <c r="E21" s="512">
        <v>37847</v>
      </c>
      <c r="F21" s="512">
        <v>391881</v>
      </c>
      <c r="G21" s="512">
        <v>22147</v>
      </c>
      <c r="H21" s="512">
        <v>38317</v>
      </c>
      <c r="I21" s="512">
        <v>292634</v>
      </c>
      <c r="J21" s="512">
        <v>108888</v>
      </c>
      <c r="K21" s="136">
        <v>5.7</v>
      </c>
    </row>
    <row r="22" spans="1:13">
      <c r="A22" s="372" t="s">
        <v>278</v>
      </c>
      <c r="B22" s="509">
        <v>934087</v>
      </c>
      <c r="C22" s="528">
        <v>460993</v>
      </c>
      <c r="D22" s="512">
        <v>819579</v>
      </c>
      <c r="E22" s="512">
        <v>40369</v>
      </c>
      <c r="F22" s="512">
        <v>412221</v>
      </c>
      <c r="G22" s="512">
        <v>27217</v>
      </c>
      <c r="H22" s="512">
        <v>41721</v>
      </c>
      <c r="I22" s="512">
        <v>306658</v>
      </c>
      <c r="J22" s="512">
        <v>111420</v>
      </c>
      <c r="K22" s="136">
        <v>6</v>
      </c>
    </row>
    <row r="23" spans="1:13">
      <c r="A23" s="372" t="s">
        <v>180</v>
      </c>
      <c r="B23" s="509">
        <v>954939</v>
      </c>
      <c r="C23" s="528">
        <v>470040</v>
      </c>
      <c r="D23" s="512">
        <v>838320</v>
      </c>
      <c r="E23" s="512">
        <v>41049</v>
      </c>
      <c r="F23" s="512">
        <v>419473</v>
      </c>
      <c r="G23" s="512">
        <v>27494</v>
      </c>
      <c r="H23" s="512">
        <v>42677</v>
      </c>
      <c r="I23" s="512">
        <v>314958</v>
      </c>
      <c r="J23" s="512">
        <v>113437</v>
      </c>
      <c r="K23" s="136">
        <v>6.1</v>
      </c>
    </row>
    <row r="24" spans="1:13">
      <c r="A24" s="372" t="s">
        <v>171</v>
      </c>
      <c r="B24" s="509">
        <v>949828</v>
      </c>
      <c r="C24" s="528">
        <v>466793</v>
      </c>
      <c r="D24" s="512">
        <v>833972</v>
      </c>
      <c r="E24" s="512">
        <v>40842</v>
      </c>
      <c r="F24" s="512">
        <v>413654</v>
      </c>
      <c r="G24" s="512">
        <v>26950</v>
      </c>
      <c r="H24" s="512">
        <v>41620</v>
      </c>
      <c r="I24" s="512">
        <v>315027</v>
      </c>
      <c r="J24" s="512">
        <v>113316</v>
      </c>
      <c r="K24" s="136">
        <v>6.1</v>
      </c>
    </row>
    <row r="25" spans="1:13">
      <c r="A25" s="372" t="s">
        <v>192</v>
      </c>
      <c r="B25" s="509">
        <v>934276</v>
      </c>
      <c r="C25" s="528">
        <v>458886</v>
      </c>
      <c r="D25" s="512">
        <v>819923</v>
      </c>
      <c r="E25" s="512">
        <v>40711</v>
      </c>
      <c r="F25" s="512">
        <v>403158</v>
      </c>
      <c r="G25" s="512">
        <v>26135</v>
      </c>
      <c r="H25" s="512">
        <v>22650</v>
      </c>
      <c r="I25" s="512">
        <v>311579</v>
      </c>
      <c r="J25" s="512">
        <v>112421</v>
      </c>
      <c r="K25" s="136">
        <v>6</v>
      </c>
    </row>
    <row r="26" spans="1:13">
      <c r="A26" s="372" t="s">
        <v>193</v>
      </c>
      <c r="B26" s="509">
        <v>915858</v>
      </c>
      <c r="C26" s="528">
        <v>449503</v>
      </c>
      <c r="D26" s="512">
        <v>801924</v>
      </c>
      <c r="E26" s="512">
        <v>40296</v>
      </c>
      <c r="F26" s="512">
        <v>394025</v>
      </c>
      <c r="G26" s="512">
        <v>25354</v>
      </c>
      <c r="H26" s="512">
        <v>24445</v>
      </c>
      <c r="I26" s="512">
        <v>307255</v>
      </c>
      <c r="J26" s="512">
        <v>110980</v>
      </c>
      <c r="K26" s="136">
        <v>5.9</v>
      </c>
    </row>
    <row r="27" spans="1:13">
      <c r="A27" s="372" t="s">
        <v>178</v>
      </c>
      <c r="B27" s="509">
        <v>901506</v>
      </c>
      <c r="C27" s="528">
        <v>443179</v>
      </c>
      <c r="D27" s="512">
        <v>788581</v>
      </c>
      <c r="E27" s="512">
        <v>40378</v>
      </c>
      <c r="F27" s="512">
        <v>387709</v>
      </c>
      <c r="G27" s="512">
        <v>24856</v>
      </c>
      <c r="H27" s="512">
        <v>14847</v>
      </c>
      <c r="I27" s="512">
        <v>303063</v>
      </c>
      <c r="J27" s="512">
        <v>109765</v>
      </c>
      <c r="K27" s="136">
        <v>5.8</v>
      </c>
    </row>
    <row r="28" spans="1:13">
      <c r="A28" s="372"/>
      <c r="B28" s="383"/>
      <c r="C28" s="427"/>
      <c r="D28" s="427"/>
      <c r="E28" s="427"/>
      <c r="F28" s="427"/>
      <c r="G28" s="427"/>
      <c r="H28" s="369"/>
      <c r="I28" s="427"/>
      <c r="J28" s="427"/>
      <c r="K28" s="381"/>
    </row>
    <row r="29" spans="1:13">
      <c r="A29" s="411" t="s">
        <v>179</v>
      </c>
      <c r="B29" s="383">
        <v>113.1</v>
      </c>
      <c r="C29" s="427">
        <v>109.8</v>
      </c>
      <c r="D29" s="427">
        <v>112.3</v>
      </c>
      <c r="E29" s="427">
        <v>109</v>
      </c>
      <c r="F29" s="427">
        <v>110.1</v>
      </c>
      <c r="G29" s="427">
        <v>116.7</v>
      </c>
      <c r="H29" s="427">
        <v>105.9</v>
      </c>
      <c r="I29" s="427">
        <v>116.6</v>
      </c>
      <c r="J29" s="427">
        <v>106.3</v>
      </c>
      <c r="K29" s="381" t="s">
        <v>109</v>
      </c>
      <c r="M29" s="76"/>
    </row>
    <row r="30" spans="1:13" ht="11.25" customHeight="1">
      <c r="A30" s="126" t="s">
        <v>166</v>
      </c>
      <c r="B30" s="544">
        <v>98.4</v>
      </c>
      <c r="C30" s="121">
        <v>98.6</v>
      </c>
      <c r="D30" s="121">
        <v>98.3</v>
      </c>
      <c r="E30" s="121">
        <v>100.2</v>
      </c>
      <c r="F30" s="121">
        <v>98.4</v>
      </c>
      <c r="G30" s="121">
        <v>98</v>
      </c>
      <c r="H30" s="121">
        <v>60.7</v>
      </c>
      <c r="I30" s="121">
        <v>98.6</v>
      </c>
      <c r="J30" s="121">
        <v>98.9</v>
      </c>
      <c r="K30" s="412" t="s">
        <v>109</v>
      </c>
    </row>
    <row r="31" spans="1:13" ht="11.25" customHeight="1">
      <c r="A31" s="382"/>
    </row>
    <row r="32" spans="1:13">
      <c r="A32" s="93" t="s">
        <v>375</v>
      </c>
      <c r="B32" s="96"/>
      <c r="C32" s="96"/>
    </row>
    <row r="33" spans="1:10">
      <c r="A33" s="614" t="s">
        <v>376</v>
      </c>
      <c r="B33" s="150"/>
      <c r="C33" s="150"/>
    </row>
    <row r="35" spans="1:10">
      <c r="A35" s="171"/>
    </row>
    <row r="36" spans="1:10">
      <c r="A36" s="171"/>
      <c r="B36" s="89"/>
      <c r="C36" s="89"/>
      <c r="D36" s="89"/>
      <c r="E36" s="89"/>
      <c r="F36" s="89"/>
      <c r="G36" s="89"/>
      <c r="H36" s="89"/>
      <c r="I36" s="89"/>
      <c r="J36" s="89"/>
    </row>
    <row r="37" spans="1:10">
      <c r="A37" s="171"/>
      <c r="B37" s="89"/>
      <c r="C37" s="89"/>
      <c r="D37" s="89"/>
      <c r="E37" s="89"/>
      <c r="F37" s="89"/>
      <c r="G37" s="89"/>
      <c r="H37" s="89"/>
      <c r="I37" s="89"/>
      <c r="J37" s="89"/>
    </row>
    <row r="38" spans="1:10">
      <c r="A38" s="171"/>
    </row>
    <row r="39" spans="1:10">
      <c r="B39" s="89"/>
      <c r="C39" s="89"/>
      <c r="D39" s="89"/>
      <c r="E39" s="89"/>
      <c r="F39" s="89"/>
      <c r="G39" s="89"/>
      <c r="H39" s="89"/>
      <c r="I39" s="89"/>
      <c r="J39" s="89"/>
    </row>
  </sheetData>
  <customSheetViews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 xr:uid="{00000000-0004-0000-0300-000000000000}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zoomScaleNormal="100" workbookViewId="0"/>
  </sheetViews>
  <sheetFormatPr defaultColWidth="9.28515625" defaultRowHeight="12.75"/>
  <cols>
    <col min="1" max="1" width="23.28515625" style="80" customWidth="1"/>
    <col min="2" max="7" width="12.7109375" style="80" customWidth="1"/>
    <col min="8" max="8" width="4.7109375" style="170" customWidth="1"/>
    <col min="9" max="13" width="4.7109375" style="137" customWidth="1"/>
    <col min="14" max="16384" width="9.28515625" style="137"/>
  </cols>
  <sheetData>
    <row r="1" spans="1:8">
      <c r="A1" s="104" t="s">
        <v>298</v>
      </c>
      <c r="B1" s="101"/>
      <c r="C1" s="101"/>
      <c r="D1" s="101"/>
      <c r="E1" s="101"/>
      <c r="F1" s="83"/>
      <c r="G1" s="83"/>
      <c r="H1" s="33"/>
    </row>
    <row r="2" spans="1:8">
      <c r="A2" s="105" t="s">
        <v>258</v>
      </c>
      <c r="B2" s="102"/>
      <c r="C2" s="102"/>
      <c r="D2" s="102"/>
      <c r="E2" s="102"/>
      <c r="H2" s="2"/>
    </row>
    <row r="3" spans="1:8">
      <c r="A3" s="613" t="s">
        <v>320</v>
      </c>
      <c r="B3" s="141"/>
      <c r="C3" s="141"/>
      <c r="D3" s="141"/>
      <c r="E3" s="141"/>
      <c r="F3" s="138"/>
      <c r="H3" s="2"/>
    </row>
    <row r="4" spans="1:8">
      <c r="A4" s="621" t="s">
        <v>251</v>
      </c>
      <c r="B4" s="142"/>
      <c r="C4" s="142"/>
      <c r="D4" s="142"/>
      <c r="E4" s="142"/>
      <c r="F4" s="138"/>
      <c r="H4" s="320" t="s">
        <v>245</v>
      </c>
    </row>
    <row r="5" spans="1:8" ht="13.5" customHeight="1" thickBot="1">
      <c r="A5" s="119"/>
      <c r="B5" s="119"/>
      <c r="C5" s="119"/>
      <c r="D5" s="119"/>
      <c r="E5" s="119"/>
      <c r="F5" s="119"/>
      <c r="G5" s="119"/>
      <c r="H5" s="622" t="s">
        <v>246</v>
      </c>
    </row>
    <row r="6" spans="1:8" ht="24.75" customHeight="1">
      <c r="A6" s="699" t="s">
        <v>364</v>
      </c>
      <c r="B6" s="695" t="s">
        <v>393</v>
      </c>
      <c r="C6" s="696"/>
      <c r="D6" s="696"/>
      <c r="E6" s="696"/>
      <c r="F6" s="696"/>
      <c r="G6" s="696"/>
      <c r="H6" s="73"/>
    </row>
    <row r="7" spans="1:8">
      <c r="A7" s="700"/>
      <c r="B7" s="114"/>
      <c r="C7" s="330"/>
      <c r="D7" s="324"/>
      <c r="E7" s="330"/>
      <c r="F7" s="324"/>
      <c r="G7" s="331"/>
      <c r="H7" s="74"/>
    </row>
    <row r="8" spans="1:8" ht="122.25" customHeight="1">
      <c r="A8" s="677" t="s">
        <v>392</v>
      </c>
      <c r="B8" s="327" t="s">
        <v>394</v>
      </c>
      <c r="C8" s="321" t="s">
        <v>395</v>
      </c>
      <c r="D8" s="178" t="s">
        <v>385</v>
      </c>
      <c r="E8" s="174" t="s">
        <v>396</v>
      </c>
      <c r="F8" s="328" t="s">
        <v>397</v>
      </c>
      <c r="G8" s="329" t="s">
        <v>387</v>
      </c>
      <c r="H8" s="74"/>
    </row>
    <row r="9" spans="1:8" ht="13.5" thickBot="1">
      <c r="A9" s="701"/>
      <c r="B9" s="697" t="s">
        <v>365</v>
      </c>
      <c r="C9" s="698"/>
      <c r="D9" s="698"/>
      <c r="E9" s="698"/>
      <c r="F9" s="698"/>
      <c r="G9" s="698"/>
      <c r="H9" s="74"/>
    </row>
    <row r="10" spans="1:8" ht="15" customHeight="1">
      <c r="A10" s="125" t="s">
        <v>272</v>
      </c>
      <c r="B10" s="509">
        <v>706516</v>
      </c>
      <c r="C10" s="512">
        <v>358938</v>
      </c>
      <c r="D10" s="513">
        <v>608142</v>
      </c>
      <c r="E10" s="512">
        <v>15453</v>
      </c>
      <c r="F10" s="513">
        <v>320749</v>
      </c>
      <c r="G10" s="511">
        <v>17233</v>
      </c>
      <c r="H10" s="167"/>
    </row>
    <row r="11" spans="1:8" ht="15" customHeight="1">
      <c r="A11" s="125">
        <v>2</v>
      </c>
      <c r="B11" s="509">
        <v>713368</v>
      </c>
      <c r="C11" s="512">
        <v>360318</v>
      </c>
      <c r="D11" s="513">
        <v>615534</v>
      </c>
      <c r="E11" s="512">
        <v>15169</v>
      </c>
      <c r="F11" s="513">
        <v>322006</v>
      </c>
      <c r="G11" s="511">
        <v>17263</v>
      </c>
      <c r="H11" s="167"/>
    </row>
    <row r="12" spans="1:8" ht="15" customHeight="1">
      <c r="A12" s="125">
        <v>3</v>
      </c>
      <c r="B12" s="509">
        <v>700968</v>
      </c>
      <c r="C12" s="512">
        <v>352527</v>
      </c>
      <c r="D12" s="513">
        <v>606289</v>
      </c>
      <c r="E12" s="512">
        <v>15256</v>
      </c>
      <c r="F12" s="513">
        <v>313101</v>
      </c>
      <c r="G12" s="511">
        <v>16767</v>
      </c>
      <c r="H12" s="167"/>
    </row>
    <row r="13" spans="1:8" ht="15" customHeight="1">
      <c r="A13" s="125">
        <v>4</v>
      </c>
      <c r="B13" s="509">
        <v>676714</v>
      </c>
      <c r="C13" s="512">
        <v>339799</v>
      </c>
      <c r="D13" s="513">
        <v>585042</v>
      </c>
      <c r="E13" s="512">
        <v>14832</v>
      </c>
      <c r="F13" s="513">
        <v>299872</v>
      </c>
      <c r="G13" s="511">
        <v>16154</v>
      </c>
      <c r="H13" s="167"/>
    </row>
    <row r="14" spans="1:8" ht="15" customHeight="1">
      <c r="A14" s="125">
        <v>5</v>
      </c>
      <c r="B14" s="509">
        <v>659327</v>
      </c>
      <c r="C14" s="512">
        <v>331056</v>
      </c>
      <c r="D14" s="513">
        <v>568505</v>
      </c>
      <c r="E14" s="512">
        <v>14446</v>
      </c>
      <c r="F14" s="513">
        <v>292031</v>
      </c>
      <c r="G14" s="511">
        <v>15800</v>
      </c>
      <c r="H14" s="167"/>
    </row>
    <row r="15" spans="1:8" ht="15" customHeight="1">
      <c r="A15" s="125">
        <v>6</v>
      </c>
      <c r="B15" s="509">
        <v>670040</v>
      </c>
      <c r="C15" s="512">
        <v>334917</v>
      </c>
      <c r="D15" s="513">
        <v>576069</v>
      </c>
      <c r="E15" s="512">
        <v>14427</v>
      </c>
      <c r="F15" s="513">
        <v>294703</v>
      </c>
      <c r="G15" s="511">
        <v>15798</v>
      </c>
      <c r="H15" s="167"/>
    </row>
    <row r="16" spans="1:8" ht="15" customHeight="1">
      <c r="A16" s="125">
        <v>7</v>
      </c>
      <c r="B16" s="509">
        <v>700408</v>
      </c>
      <c r="C16" s="512">
        <v>350399</v>
      </c>
      <c r="D16" s="513">
        <v>600884</v>
      </c>
      <c r="E16" s="512">
        <v>15175</v>
      </c>
      <c r="F16" s="513">
        <v>306236</v>
      </c>
      <c r="G16" s="511">
        <v>16228</v>
      </c>
      <c r="H16" s="167"/>
    </row>
    <row r="17" spans="1:9" ht="15" customHeight="1">
      <c r="A17" s="125">
        <v>8</v>
      </c>
      <c r="B17" s="509">
        <v>725336</v>
      </c>
      <c r="C17" s="512">
        <v>363062</v>
      </c>
      <c r="D17" s="513">
        <v>620166</v>
      </c>
      <c r="E17" s="512">
        <v>15816</v>
      </c>
      <c r="F17" s="513">
        <v>315302</v>
      </c>
      <c r="G17" s="511">
        <v>16403</v>
      </c>
      <c r="H17" s="167"/>
    </row>
    <row r="18" spans="1:9" ht="15" customHeight="1">
      <c r="A18" s="125">
        <v>9</v>
      </c>
      <c r="B18" s="509">
        <v>741023</v>
      </c>
      <c r="C18" s="512">
        <v>368269</v>
      </c>
      <c r="D18" s="513">
        <v>628964</v>
      </c>
      <c r="E18" s="512">
        <v>16072</v>
      </c>
      <c r="F18" s="513">
        <v>322923</v>
      </c>
      <c r="G18" s="511">
        <v>16235</v>
      </c>
      <c r="H18" s="167"/>
    </row>
    <row r="19" spans="1:9" ht="15" customHeight="1">
      <c r="A19" s="125">
        <v>10</v>
      </c>
      <c r="B19" s="509">
        <v>743354</v>
      </c>
      <c r="C19" s="512">
        <v>367198</v>
      </c>
      <c r="D19" s="513">
        <v>631154</v>
      </c>
      <c r="E19" s="512">
        <v>15833</v>
      </c>
      <c r="F19" s="513">
        <v>324127</v>
      </c>
      <c r="G19" s="511">
        <v>16259</v>
      </c>
      <c r="H19" s="167"/>
    </row>
    <row r="20" spans="1:9" ht="15" customHeight="1">
      <c r="A20" s="125">
        <v>11</v>
      </c>
      <c r="B20" s="509">
        <v>750532</v>
      </c>
      <c r="C20" s="512">
        <v>369008</v>
      </c>
      <c r="D20" s="513">
        <v>638995</v>
      </c>
      <c r="E20" s="512">
        <v>16375</v>
      </c>
      <c r="F20" s="513">
        <v>328145</v>
      </c>
      <c r="G20" s="511">
        <v>16491</v>
      </c>
      <c r="H20" s="167"/>
    </row>
    <row r="21" spans="1:9" ht="15" customHeight="1">
      <c r="A21" s="125">
        <v>12</v>
      </c>
      <c r="B21" s="509">
        <v>762954</v>
      </c>
      <c r="C21" s="512">
        <v>372650</v>
      </c>
      <c r="D21" s="513">
        <v>652182</v>
      </c>
      <c r="E21" s="512">
        <v>17155</v>
      </c>
      <c r="F21" s="513">
        <v>335254</v>
      </c>
      <c r="G21" s="511">
        <v>17010</v>
      </c>
      <c r="H21" s="167"/>
    </row>
    <row r="22" spans="1:9" ht="15" customHeight="1">
      <c r="A22" s="125" t="s">
        <v>278</v>
      </c>
      <c r="B22" s="509">
        <v>802489</v>
      </c>
      <c r="C22" s="512">
        <v>390522</v>
      </c>
      <c r="D22" s="513">
        <v>689255</v>
      </c>
      <c r="E22" s="512">
        <v>18134</v>
      </c>
      <c r="F22" s="513">
        <v>352509</v>
      </c>
      <c r="G22" s="511">
        <v>20812</v>
      </c>
      <c r="H22" s="167"/>
    </row>
    <row r="23" spans="1:9" ht="15" customHeight="1">
      <c r="A23" s="125">
        <v>2</v>
      </c>
      <c r="B23" s="509">
        <v>822858</v>
      </c>
      <c r="C23" s="512">
        <v>399580</v>
      </c>
      <c r="D23" s="513">
        <v>707578</v>
      </c>
      <c r="E23" s="512">
        <v>18388</v>
      </c>
      <c r="F23" s="513">
        <v>359861</v>
      </c>
      <c r="G23" s="511">
        <v>21185</v>
      </c>
      <c r="H23" s="167"/>
    </row>
    <row r="24" spans="1:9" ht="15" customHeight="1">
      <c r="A24" s="125">
        <v>3</v>
      </c>
      <c r="B24" s="509">
        <v>824497</v>
      </c>
      <c r="C24" s="512">
        <v>399724</v>
      </c>
      <c r="D24" s="513">
        <v>709936</v>
      </c>
      <c r="E24" s="512">
        <v>18750</v>
      </c>
      <c r="F24" s="513">
        <v>357908</v>
      </c>
      <c r="G24" s="511">
        <v>21132</v>
      </c>
      <c r="H24" s="167"/>
    </row>
    <row r="25" spans="1:9" ht="15" customHeight="1">
      <c r="A25" s="125">
        <v>4</v>
      </c>
      <c r="B25" s="509">
        <v>812317</v>
      </c>
      <c r="C25" s="512">
        <v>393174</v>
      </c>
      <c r="D25" s="513">
        <v>699203</v>
      </c>
      <c r="E25" s="512">
        <v>18610</v>
      </c>
      <c r="F25" s="513">
        <v>349800</v>
      </c>
      <c r="G25" s="511">
        <v>20613</v>
      </c>
      <c r="H25" s="167"/>
    </row>
    <row r="26" spans="1:9" ht="15" customHeight="1">
      <c r="A26" s="125">
        <v>5</v>
      </c>
      <c r="B26" s="509">
        <v>799186</v>
      </c>
      <c r="C26" s="512">
        <v>386158</v>
      </c>
      <c r="D26" s="513">
        <v>686479</v>
      </c>
      <c r="E26" s="512">
        <v>18860</v>
      </c>
      <c r="F26" s="513">
        <v>343497</v>
      </c>
      <c r="G26" s="511">
        <v>20200</v>
      </c>
      <c r="H26" s="167"/>
    </row>
    <row r="27" spans="1:9" ht="15" customHeight="1">
      <c r="A27" s="125">
        <v>6</v>
      </c>
      <c r="B27" s="509">
        <v>784471</v>
      </c>
      <c r="C27" s="512">
        <v>379176</v>
      </c>
      <c r="D27" s="513">
        <v>672828</v>
      </c>
      <c r="E27" s="512">
        <v>18477</v>
      </c>
      <c r="F27" s="513">
        <v>337028</v>
      </c>
      <c r="G27" s="511">
        <v>19688</v>
      </c>
      <c r="H27" s="167"/>
    </row>
    <row r="28" spans="1:9" ht="13.5" customHeight="1">
      <c r="A28" s="122"/>
      <c r="B28" s="395"/>
      <c r="C28" s="377"/>
      <c r="D28" s="378"/>
      <c r="E28" s="377"/>
      <c r="F28" s="378"/>
      <c r="G28" s="108"/>
      <c r="H28" s="3"/>
    </row>
    <row r="29" spans="1:9" ht="15" customHeight="1">
      <c r="A29" s="126" t="s">
        <v>165</v>
      </c>
      <c r="B29" s="413">
        <v>117.1</v>
      </c>
      <c r="C29" s="413">
        <v>113.2</v>
      </c>
      <c r="D29" s="413">
        <v>116.8</v>
      </c>
      <c r="E29" s="413">
        <v>128.1</v>
      </c>
      <c r="F29" s="413">
        <v>114.4</v>
      </c>
      <c r="G29" s="414">
        <v>124.6</v>
      </c>
      <c r="H29" s="3"/>
      <c r="I29" s="76"/>
    </row>
    <row r="30" spans="1:9" ht="15" customHeight="1">
      <c r="A30" s="126" t="s">
        <v>166</v>
      </c>
      <c r="B30" s="413">
        <v>98.2</v>
      </c>
      <c r="C30" s="413">
        <v>98.2</v>
      </c>
      <c r="D30" s="413">
        <v>98</v>
      </c>
      <c r="E30" s="413">
        <v>98</v>
      </c>
      <c r="F30" s="413">
        <v>98.1</v>
      </c>
      <c r="G30" s="414">
        <v>97.5</v>
      </c>
      <c r="H30" s="3"/>
    </row>
    <row r="31" spans="1:9" ht="15" customHeight="1"/>
    <row r="32" spans="1:9" ht="15" customHeight="1">
      <c r="A32" s="171"/>
      <c r="B32" s="89"/>
      <c r="C32" s="89"/>
      <c r="D32" s="89"/>
      <c r="E32" s="89"/>
      <c r="F32" s="89"/>
      <c r="G32" s="89"/>
      <c r="H32" s="89"/>
    </row>
    <row r="33" spans="1:8" ht="15" customHeight="1">
      <c r="A33" s="171"/>
      <c r="B33" s="89"/>
      <c r="C33" s="89"/>
      <c r="D33" s="89"/>
      <c r="E33" s="89"/>
      <c r="F33" s="89"/>
      <c r="G33" s="89"/>
      <c r="H33" s="89"/>
    </row>
    <row r="34" spans="1:8">
      <c r="H34" s="80"/>
    </row>
    <row r="35" spans="1:8">
      <c r="B35" s="89"/>
      <c r="C35" s="89"/>
      <c r="D35" s="89"/>
      <c r="E35" s="89"/>
      <c r="F35" s="89"/>
      <c r="G35" s="89"/>
      <c r="H35" s="89"/>
    </row>
  </sheetData>
  <customSheetViews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 xr:uid="{00000000-0004-0000-0400-000000000000}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zoomScaleNormal="100" workbookViewId="0"/>
  </sheetViews>
  <sheetFormatPr defaultColWidth="9.28515625" defaultRowHeight="12.75"/>
  <cols>
    <col min="1" max="1" width="22.28515625" style="137" customWidth="1"/>
    <col min="2" max="6" width="15.28515625" style="137" customWidth="1"/>
    <col min="7" max="7" width="9.28515625" style="170" customWidth="1"/>
    <col min="8" max="16384" width="9.28515625" style="137"/>
  </cols>
  <sheetData>
    <row r="1" spans="1:7">
      <c r="A1" s="101" t="s">
        <v>299</v>
      </c>
      <c r="B1" s="101"/>
      <c r="C1" s="101"/>
      <c r="D1" s="101"/>
      <c r="E1" s="101"/>
      <c r="F1" s="83"/>
    </row>
    <row r="2" spans="1:7">
      <c r="A2" s="105" t="s">
        <v>258</v>
      </c>
      <c r="B2" s="102"/>
      <c r="C2" s="102"/>
      <c r="D2" s="102"/>
      <c r="E2" s="102"/>
      <c r="F2" s="80"/>
    </row>
    <row r="3" spans="1:7">
      <c r="A3" s="613" t="s">
        <v>398</v>
      </c>
      <c r="B3" s="141"/>
      <c r="C3" s="141"/>
      <c r="D3" s="141"/>
      <c r="E3" s="141"/>
      <c r="F3" s="92"/>
    </row>
    <row r="4" spans="1:7">
      <c r="A4" s="621" t="s">
        <v>251</v>
      </c>
      <c r="B4" s="142"/>
      <c r="C4" s="142"/>
      <c r="D4" s="142"/>
      <c r="E4" s="142"/>
      <c r="F4" s="92"/>
      <c r="G4" s="320" t="s">
        <v>245</v>
      </c>
    </row>
    <row r="5" spans="1:7" ht="13.5" thickBot="1">
      <c r="A5" s="119"/>
      <c r="B5" s="119"/>
      <c r="C5" s="119"/>
      <c r="D5" s="119"/>
      <c r="E5" s="119"/>
      <c r="F5" s="119"/>
      <c r="G5" s="622" t="s">
        <v>246</v>
      </c>
    </row>
    <row r="6" spans="1:7" ht="36" customHeight="1">
      <c r="A6" s="365" t="s">
        <v>399</v>
      </c>
      <c r="B6" s="710" t="s">
        <v>401</v>
      </c>
      <c r="C6" s="711"/>
      <c r="D6" s="664"/>
      <c r="E6" s="714" t="s">
        <v>404</v>
      </c>
      <c r="F6" s="702" t="s">
        <v>405</v>
      </c>
    </row>
    <row r="7" spans="1:7" ht="15" customHeight="1">
      <c r="A7" s="708" t="s">
        <v>400</v>
      </c>
      <c r="B7" s="712" t="s">
        <v>402</v>
      </c>
      <c r="C7" s="175"/>
      <c r="D7" s="691" t="s">
        <v>403</v>
      </c>
      <c r="E7" s="692"/>
      <c r="F7" s="703"/>
    </row>
    <row r="8" spans="1:7" ht="79.5" customHeight="1">
      <c r="A8" s="708"/>
      <c r="B8" s="713"/>
      <c r="C8" s="410" t="s">
        <v>395</v>
      </c>
      <c r="D8" s="707"/>
      <c r="E8" s="707"/>
      <c r="F8" s="704"/>
    </row>
    <row r="9" spans="1:7" ht="13.5" thickBot="1">
      <c r="A9" s="709"/>
      <c r="B9" s="705" t="s">
        <v>442</v>
      </c>
      <c r="C9" s="706"/>
      <c r="D9" s="706"/>
      <c r="E9" s="706"/>
      <c r="F9" s="706"/>
    </row>
    <row r="10" spans="1:7">
      <c r="A10" s="125" t="s">
        <v>274</v>
      </c>
      <c r="B10" s="522">
        <v>51208</v>
      </c>
      <c r="C10" s="523">
        <v>22926</v>
      </c>
      <c r="D10" s="522">
        <v>42810</v>
      </c>
      <c r="E10" s="523">
        <v>2714</v>
      </c>
      <c r="F10" s="511">
        <v>7322</v>
      </c>
    </row>
    <row r="11" spans="1:7">
      <c r="A11" s="125">
        <v>2</v>
      </c>
      <c r="B11" s="522">
        <v>51313</v>
      </c>
      <c r="C11" s="523">
        <v>22963</v>
      </c>
      <c r="D11" s="522">
        <v>42790</v>
      </c>
      <c r="E11" s="523">
        <v>2867</v>
      </c>
      <c r="F11" s="511">
        <v>7479</v>
      </c>
    </row>
    <row r="12" spans="1:7">
      <c r="A12" s="125">
        <v>3</v>
      </c>
      <c r="B12" s="522">
        <v>50503</v>
      </c>
      <c r="C12" s="523">
        <v>22604</v>
      </c>
      <c r="D12" s="522">
        <v>42047</v>
      </c>
      <c r="E12" s="523">
        <v>3107</v>
      </c>
      <c r="F12" s="511">
        <v>7611</v>
      </c>
    </row>
    <row r="13" spans="1:7">
      <c r="A13" s="125">
        <v>4</v>
      </c>
      <c r="B13" s="522">
        <v>49864</v>
      </c>
      <c r="C13" s="523">
        <v>22220</v>
      </c>
      <c r="D13" s="513">
        <v>41460</v>
      </c>
      <c r="E13" s="512">
        <v>3004</v>
      </c>
      <c r="F13" s="511">
        <v>7606</v>
      </c>
    </row>
    <row r="14" spans="1:7">
      <c r="A14" s="125">
        <v>5</v>
      </c>
      <c r="B14" s="522">
        <v>49309</v>
      </c>
      <c r="C14" s="523">
        <v>21952</v>
      </c>
      <c r="D14" s="522">
        <v>41023</v>
      </c>
      <c r="E14" s="523">
        <v>2760</v>
      </c>
      <c r="F14" s="511">
        <v>7490</v>
      </c>
    </row>
    <row r="15" spans="1:7">
      <c r="A15" s="125">
        <v>6</v>
      </c>
      <c r="B15" s="522">
        <v>50314</v>
      </c>
      <c r="C15" s="523">
        <v>22467</v>
      </c>
      <c r="D15" s="522">
        <v>41749</v>
      </c>
      <c r="E15" s="523">
        <v>3012</v>
      </c>
      <c r="F15" s="511">
        <v>7597</v>
      </c>
    </row>
    <row r="16" spans="1:7">
      <c r="A16" s="125">
        <v>7</v>
      </c>
      <c r="B16" s="522">
        <v>51555</v>
      </c>
      <c r="C16" s="523">
        <v>23087</v>
      </c>
      <c r="D16" s="522">
        <v>42783</v>
      </c>
      <c r="E16" s="523">
        <v>3237</v>
      </c>
      <c r="F16" s="511">
        <v>7777</v>
      </c>
    </row>
    <row r="17" spans="1:8">
      <c r="A17" s="125">
        <v>8</v>
      </c>
      <c r="B17" s="522">
        <v>52613</v>
      </c>
      <c r="C17" s="523">
        <v>23641</v>
      </c>
      <c r="D17" s="522">
        <v>43782</v>
      </c>
      <c r="E17" s="523">
        <v>2534</v>
      </c>
      <c r="F17" s="511">
        <v>7921</v>
      </c>
    </row>
    <row r="18" spans="1:8">
      <c r="A18" s="125">
        <v>9</v>
      </c>
      <c r="B18" s="522">
        <v>52716</v>
      </c>
      <c r="C18" s="523">
        <v>23524</v>
      </c>
      <c r="D18" s="522">
        <v>44112</v>
      </c>
      <c r="E18" s="523">
        <v>2676</v>
      </c>
      <c r="F18" s="511">
        <v>7971</v>
      </c>
    </row>
    <row r="19" spans="1:8">
      <c r="A19" s="125">
        <v>10</v>
      </c>
      <c r="B19" s="522">
        <v>52985</v>
      </c>
      <c r="C19" s="523">
        <v>23644</v>
      </c>
      <c r="D19" s="522">
        <v>44312</v>
      </c>
      <c r="E19" s="523">
        <v>2424</v>
      </c>
      <c r="F19" s="511">
        <v>7947</v>
      </c>
    </row>
    <row r="20" spans="1:8">
      <c r="A20" s="125">
        <v>11</v>
      </c>
      <c r="B20" s="522">
        <v>53162</v>
      </c>
      <c r="C20" s="523">
        <v>23684</v>
      </c>
      <c r="D20" s="522">
        <v>44539</v>
      </c>
      <c r="E20" s="523">
        <v>2125</v>
      </c>
      <c r="F20" s="511">
        <v>7984</v>
      </c>
    </row>
    <row r="21" spans="1:8">
      <c r="A21" s="125">
        <v>12</v>
      </c>
      <c r="B21" s="524">
        <v>54080</v>
      </c>
      <c r="C21" s="525">
        <v>24118</v>
      </c>
      <c r="D21" s="522">
        <v>44838</v>
      </c>
      <c r="E21" s="523">
        <v>1710</v>
      </c>
      <c r="F21" s="511">
        <v>7877</v>
      </c>
    </row>
    <row r="22" spans="1:8">
      <c r="A22" s="125" t="s">
        <v>280</v>
      </c>
      <c r="B22" s="522">
        <v>56173</v>
      </c>
      <c r="C22" s="523">
        <v>25239</v>
      </c>
      <c r="D22" s="522">
        <v>46023</v>
      </c>
      <c r="E22" s="523">
        <v>1794</v>
      </c>
      <c r="F22" s="511">
        <v>7938</v>
      </c>
    </row>
    <row r="23" spans="1:8">
      <c r="A23" s="125">
        <v>2</v>
      </c>
      <c r="B23" s="522">
        <v>57009</v>
      </c>
      <c r="C23" s="523">
        <v>25588</v>
      </c>
      <c r="D23" s="522">
        <v>46380</v>
      </c>
      <c r="E23" s="523">
        <v>1941</v>
      </c>
      <c r="F23" s="511">
        <v>8075</v>
      </c>
    </row>
    <row r="24" spans="1:8">
      <c r="A24" s="125">
        <v>3</v>
      </c>
      <c r="B24" s="522">
        <v>57306</v>
      </c>
      <c r="C24" s="523">
        <v>25721</v>
      </c>
      <c r="D24" s="522">
        <v>46485</v>
      </c>
      <c r="E24" s="523">
        <v>2173</v>
      </c>
      <c r="F24" s="511">
        <v>8342</v>
      </c>
    </row>
    <row r="25" spans="1:8">
      <c r="A25" s="125">
        <v>4</v>
      </c>
      <c r="B25" s="522">
        <v>57192</v>
      </c>
      <c r="C25" s="523">
        <v>25650</v>
      </c>
      <c r="D25" s="522">
        <v>46089</v>
      </c>
      <c r="E25" s="523">
        <v>2512</v>
      </c>
      <c r="F25" s="511">
        <v>8437</v>
      </c>
    </row>
    <row r="26" spans="1:8">
      <c r="A26" s="125">
        <v>5</v>
      </c>
      <c r="B26" s="522">
        <v>56590</v>
      </c>
      <c r="C26" s="523">
        <v>25410</v>
      </c>
      <c r="D26" s="522">
        <v>45522</v>
      </c>
      <c r="E26" s="523">
        <v>2547</v>
      </c>
      <c r="F26" s="511">
        <v>8301</v>
      </c>
    </row>
    <row r="27" spans="1:8">
      <c r="A27" s="125">
        <v>6</v>
      </c>
      <c r="B27" s="522">
        <v>56008</v>
      </c>
      <c r="C27" s="523">
        <v>25186</v>
      </c>
      <c r="D27" s="522">
        <v>45010</v>
      </c>
      <c r="E27" s="523">
        <v>2939</v>
      </c>
      <c r="F27" s="511">
        <v>8135</v>
      </c>
    </row>
    <row r="28" spans="1:8">
      <c r="A28" s="126"/>
      <c r="B28" s="121"/>
      <c r="C28" s="100"/>
      <c r="D28" s="121"/>
      <c r="E28" s="100"/>
      <c r="F28" s="370"/>
    </row>
    <row r="29" spans="1:8">
      <c r="A29" s="126" t="s">
        <v>165</v>
      </c>
      <c r="B29" s="415">
        <v>111.3</v>
      </c>
      <c r="C29" s="415">
        <v>112.1</v>
      </c>
      <c r="D29" s="415">
        <v>107.8</v>
      </c>
      <c r="E29" s="415">
        <v>97.6</v>
      </c>
      <c r="F29" s="416">
        <v>107.1</v>
      </c>
      <c r="H29" s="399"/>
    </row>
    <row r="30" spans="1:8">
      <c r="A30" s="126" t="s">
        <v>166</v>
      </c>
      <c r="B30" s="415">
        <v>99</v>
      </c>
      <c r="C30" s="415">
        <v>99.1</v>
      </c>
      <c r="D30" s="415">
        <v>98.9</v>
      </c>
      <c r="E30" s="415">
        <v>115.4</v>
      </c>
      <c r="F30" s="416">
        <v>98</v>
      </c>
    </row>
    <row r="32" spans="1:8">
      <c r="A32" s="299"/>
      <c r="B32" s="89"/>
      <c r="C32" s="89"/>
      <c r="D32" s="89"/>
      <c r="E32" s="89"/>
      <c r="F32" s="89"/>
      <c r="G32" s="89"/>
    </row>
    <row r="33" spans="1:7">
      <c r="A33" s="299"/>
      <c r="B33" s="89"/>
      <c r="C33" s="89"/>
      <c r="D33" s="89"/>
      <c r="E33" s="89"/>
      <c r="F33" s="89"/>
      <c r="G33" s="89"/>
    </row>
    <row r="34" spans="1:7">
      <c r="A34" s="299"/>
    </row>
    <row r="35" spans="1:7">
      <c r="B35" s="394"/>
    </row>
  </sheetData>
  <customSheetViews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7">
    <mergeCell ref="F6:F8"/>
    <mergeCell ref="B9:F9"/>
    <mergeCell ref="D7:D8"/>
    <mergeCell ref="A7:A9"/>
    <mergeCell ref="B6:D6"/>
    <mergeCell ref="B7:B8"/>
    <mergeCell ref="E6:E8"/>
  </mergeCells>
  <phoneticPr fontId="0" type="noConversion"/>
  <hyperlinks>
    <hyperlink ref="G4:G5" location="'Spis tablic'!A1" display="Powrót do spisu tablic" xr:uid="{00000000-0004-0000-0500-000000000000}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50"/>
  <sheetViews>
    <sheetView zoomScaleNormal="100" workbookViewId="0">
      <selection activeCell="E17" sqref="E17"/>
    </sheetView>
  </sheetViews>
  <sheetFormatPr defaultColWidth="9.28515625" defaultRowHeight="12.75" customHeight="1"/>
  <cols>
    <col min="1" max="1" width="22.28515625" style="16" customWidth="1"/>
    <col min="2" max="5" width="15.7109375" style="16" customWidth="1"/>
    <col min="6" max="6" width="15.7109375" style="18" customWidth="1"/>
    <col min="7" max="7" width="15.7109375" style="16" customWidth="1"/>
    <col min="8" max="16384" width="9.28515625" style="16"/>
  </cols>
  <sheetData>
    <row r="1" spans="1:21" ht="12.75" customHeight="1">
      <c r="A1" s="104" t="s">
        <v>698</v>
      </c>
      <c r="B1" s="104"/>
      <c r="C1" s="104"/>
      <c r="D1" s="104"/>
      <c r="E1" s="104"/>
      <c r="F1" s="86"/>
      <c r="G1" s="85"/>
    </row>
    <row r="2" spans="1:21" ht="12.75" customHeight="1">
      <c r="A2" s="105" t="s">
        <v>259</v>
      </c>
      <c r="B2" s="105"/>
      <c r="C2" s="105"/>
      <c r="D2" s="105"/>
      <c r="E2" s="105"/>
      <c r="F2" s="87"/>
      <c r="G2" s="79"/>
    </row>
    <row r="3" spans="1:21" ht="12.75" customHeight="1">
      <c r="A3" s="623" t="s">
        <v>694</v>
      </c>
      <c r="B3" s="146"/>
      <c r="C3" s="146"/>
      <c r="D3" s="146"/>
      <c r="E3" s="146"/>
      <c r="F3" s="87"/>
      <c r="G3" s="79"/>
    </row>
    <row r="4" spans="1:21" ht="12.75" customHeight="1">
      <c r="A4" s="624" t="s">
        <v>260</v>
      </c>
      <c r="B4" s="147"/>
      <c r="C4" s="147"/>
      <c r="D4" s="147"/>
      <c r="E4" s="147"/>
      <c r="F4" s="87"/>
      <c r="G4" s="79"/>
      <c r="H4" s="320" t="s">
        <v>245</v>
      </c>
    </row>
    <row r="5" spans="1:21" ht="13.5" thickBot="1">
      <c r="A5" s="127"/>
      <c r="B5" s="127"/>
      <c r="C5" s="128"/>
      <c r="D5" s="127"/>
      <c r="E5" s="127"/>
      <c r="F5" s="128"/>
      <c r="G5" s="127"/>
      <c r="H5" s="622" t="s">
        <v>246</v>
      </c>
    </row>
    <row r="6" spans="1:21" ht="36" customHeight="1">
      <c r="A6" s="715" t="s">
        <v>406</v>
      </c>
      <c r="B6" s="722" t="s">
        <v>407</v>
      </c>
      <c r="C6" s="725" t="s">
        <v>409</v>
      </c>
      <c r="D6" s="725"/>
      <c r="E6" s="725" t="s">
        <v>410</v>
      </c>
      <c r="F6" s="725"/>
      <c r="G6" s="704" t="s">
        <v>412</v>
      </c>
      <c r="H6" s="20"/>
    </row>
    <row r="7" spans="1:21" ht="113.25" customHeight="1">
      <c r="A7" s="716"/>
      <c r="B7" s="723"/>
      <c r="C7" s="332" t="s">
        <v>402</v>
      </c>
      <c r="D7" s="333" t="s">
        <v>408</v>
      </c>
      <c r="E7" s="332" t="s">
        <v>402</v>
      </c>
      <c r="F7" s="334" t="s">
        <v>411</v>
      </c>
      <c r="G7" s="724"/>
      <c r="H7" s="20"/>
    </row>
    <row r="8" spans="1:21" ht="17.25" customHeight="1" thickBot="1">
      <c r="A8" s="717"/>
      <c r="B8" s="720" t="s">
        <v>441</v>
      </c>
      <c r="C8" s="721"/>
      <c r="D8" s="721"/>
      <c r="E8" s="721"/>
      <c r="F8" s="721"/>
      <c r="G8" s="721"/>
      <c r="H8" s="20"/>
    </row>
    <row r="9" spans="1:21" s="20" customFormat="1" ht="21" customHeight="1">
      <c r="A9" s="568"/>
      <c r="B9" s="718" t="s">
        <v>413</v>
      </c>
      <c r="C9" s="718"/>
      <c r="D9" s="718"/>
      <c r="E9" s="718"/>
      <c r="F9" s="718"/>
      <c r="G9" s="718"/>
    </row>
    <row r="10" spans="1:21" s="77" customFormat="1" ht="14.1" customHeight="1">
      <c r="A10" s="125" t="s">
        <v>273</v>
      </c>
      <c r="B10" s="436">
        <v>837649</v>
      </c>
      <c r="C10" s="433">
        <v>131079</v>
      </c>
      <c r="D10" s="433">
        <v>102789</v>
      </c>
      <c r="E10" s="433">
        <v>79609</v>
      </c>
      <c r="F10" s="433">
        <v>45820</v>
      </c>
      <c r="G10" s="515">
        <v>51470</v>
      </c>
      <c r="H10" s="424"/>
      <c r="I10" s="16"/>
      <c r="P10" s="16"/>
      <c r="Q10" s="16"/>
      <c r="R10" s="16"/>
      <c r="S10" s="16"/>
      <c r="T10" s="16"/>
      <c r="U10" s="16"/>
    </row>
    <row r="11" spans="1:21" s="77" customFormat="1" ht="14.1" customHeight="1">
      <c r="A11" s="125">
        <v>2</v>
      </c>
      <c r="B11" s="436">
        <v>846557</v>
      </c>
      <c r="C11" s="433">
        <v>104333</v>
      </c>
      <c r="D11" s="433">
        <v>80333</v>
      </c>
      <c r="E11" s="433">
        <v>95425</v>
      </c>
      <c r="F11" s="433">
        <v>52486</v>
      </c>
      <c r="G11" s="515">
        <v>8908</v>
      </c>
      <c r="H11" s="424"/>
      <c r="I11" s="16"/>
      <c r="P11" s="16"/>
      <c r="Q11" s="16"/>
      <c r="R11" s="16"/>
      <c r="S11" s="16"/>
      <c r="T11" s="16"/>
      <c r="U11" s="16"/>
    </row>
    <row r="12" spans="1:21" s="77" customFormat="1" ht="14.1" customHeight="1">
      <c r="A12" s="125">
        <v>3</v>
      </c>
      <c r="B12" s="436">
        <v>829873</v>
      </c>
      <c r="C12" s="433">
        <v>102140</v>
      </c>
      <c r="D12" s="433">
        <v>79347</v>
      </c>
      <c r="E12" s="433">
        <v>118824</v>
      </c>
      <c r="F12" s="433">
        <v>63096</v>
      </c>
      <c r="G12" s="515">
        <v>-16684</v>
      </c>
      <c r="H12" s="424"/>
      <c r="I12" s="16"/>
      <c r="P12" s="16"/>
      <c r="Q12" s="16"/>
      <c r="R12" s="16"/>
      <c r="S12" s="16"/>
      <c r="T12" s="16"/>
      <c r="U12" s="16"/>
    </row>
    <row r="13" spans="1:21" s="77" customFormat="1" ht="14.1" customHeight="1">
      <c r="A13" s="125">
        <v>4</v>
      </c>
      <c r="B13" s="436">
        <v>802680</v>
      </c>
      <c r="C13" s="433">
        <v>91499</v>
      </c>
      <c r="D13" s="433">
        <v>71698</v>
      </c>
      <c r="E13" s="433">
        <v>118692</v>
      </c>
      <c r="F13" s="433">
        <v>64892</v>
      </c>
      <c r="G13" s="515">
        <v>-27193</v>
      </c>
      <c r="H13" s="424"/>
      <c r="I13" s="16"/>
      <c r="P13" s="16"/>
      <c r="Q13" s="16"/>
      <c r="R13" s="16"/>
      <c r="S13" s="16"/>
      <c r="T13" s="16"/>
      <c r="U13" s="16"/>
    </row>
    <row r="14" spans="1:21" s="77" customFormat="1" ht="14.1" customHeight="1">
      <c r="A14" s="125">
        <v>5</v>
      </c>
      <c r="B14" s="436">
        <v>782840</v>
      </c>
      <c r="C14" s="433">
        <v>89063</v>
      </c>
      <c r="D14" s="433">
        <v>68371</v>
      </c>
      <c r="E14" s="433">
        <v>108903</v>
      </c>
      <c r="F14" s="433">
        <v>59465</v>
      </c>
      <c r="G14" s="515">
        <v>-19840</v>
      </c>
      <c r="H14" s="424"/>
      <c r="I14" s="16"/>
      <c r="P14" s="16"/>
      <c r="Q14" s="16"/>
      <c r="R14" s="16"/>
      <c r="S14" s="16"/>
      <c r="T14" s="16"/>
      <c r="U14" s="16"/>
    </row>
    <row r="15" spans="1:21" s="77" customFormat="1" ht="14.1" customHeight="1">
      <c r="A15" s="125">
        <v>6</v>
      </c>
      <c r="B15" s="436">
        <v>796975</v>
      </c>
      <c r="C15" s="433">
        <v>85332</v>
      </c>
      <c r="D15" s="433">
        <v>64533</v>
      </c>
      <c r="E15" s="433">
        <v>71197</v>
      </c>
      <c r="F15" s="433">
        <v>47884</v>
      </c>
      <c r="G15" s="515">
        <v>14135</v>
      </c>
      <c r="H15" s="424"/>
      <c r="I15" s="16"/>
      <c r="P15" s="16"/>
      <c r="Q15" s="16"/>
      <c r="R15" s="16"/>
      <c r="S15" s="16"/>
      <c r="T15" s="16"/>
      <c r="U15" s="16"/>
    </row>
    <row r="16" spans="1:21" s="77" customFormat="1" ht="14.1" customHeight="1">
      <c r="A16" s="125">
        <v>7</v>
      </c>
      <c r="B16" s="436">
        <v>830768</v>
      </c>
      <c r="C16" s="433">
        <v>108388</v>
      </c>
      <c r="D16" s="433">
        <v>80257</v>
      </c>
      <c r="E16" s="433">
        <v>74595</v>
      </c>
      <c r="F16" s="433">
        <v>51992</v>
      </c>
      <c r="G16" s="515">
        <v>33793</v>
      </c>
      <c r="H16" s="424"/>
      <c r="I16" s="16"/>
      <c r="P16" s="16"/>
      <c r="Q16" s="16"/>
      <c r="R16" s="16"/>
      <c r="S16" s="16"/>
      <c r="T16" s="16"/>
      <c r="U16" s="16"/>
    </row>
    <row r="17" spans="1:21" s="77" customFormat="1" ht="14.1" customHeight="1">
      <c r="A17" s="125">
        <v>8</v>
      </c>
      <c r="B17" s="436">
        <v>856289</v>
      </c>
      <c r="C17" s="433">
        <v>96824</v>
      </c>
      <c r="D17" s="433">
        <v>70914</v>
      </c>
      <c r="E17" s="433">
        <v>71303</v>
      </c>
      <c r="F17" s="433">
        <v>49333</v>
      </c>
      <c r="G17" s="515">
        <v>25521</v>
      </c>
      <c r="H17" s="424"/>
      <c r="I17" s="16"/>
      <c r="P17" s="16"/>
      <c r="Q17" s="16"/>
      <c r="R17" s="16"/>
      <c r="S17" s="16"/>
      <c r="T17" s="16"/>
      <c r="U17" s="16"/>
    </row>
    <row r="18" spans="1:21" s="77" customFormat="1" ht="14.1" customHeight="1">
      <c r="A18" s="125">
        <v>9</v>
      </c>
      <c r="B18" s="436">
        <v>866126</v>
      </c>
      <c r="C18" s="433">
        <v>121385</v>
      </c>
      <c r="D18" s="433">
        <v>81906</v>
      </c>
      <c r="E18" s="433">
        <v>111548</v>
      </c>
      <c r="F18" s="433">
        <v>74183</v>
      </c>
      <c r="G18" s="515">
        <v>9837</v>
      </c>
      <c r="H18" s="424"/>
      <c r="I18" s="16"/>
      <c r="P18" s="16"/>
      <c r="Q18" s="16"/>
      <c r="R18" s="16"/>
      <c r="S18" s="16"/>
      <c r="T18" s="16"/>
      <c r="U18" s="16"/>
    </row>
    <row r="19" spans="1:21" s="77" customFormat="1" ht="14.1" customHeight="1">
      <c r="A19" s="125">
        <v>10</v>
      </c>
      <c r="B19" s="436">
        <v>867330</v>
      </c>
      <c r="C19" s="433">
        <v>114604</v>
      </c>
      <c r="D19" s="433">
        <v>81114</v>
      </c>
      <c r="E19" s="433">
        <v>113400</v>
      </c>
      <c r="F19" s="433">
        <v>71626</v>
      </c>
      <c r="G19" s="515">
        <v>1204</v>
      </c>
      <c r="H19" s="424"/>
      <c r="I19" s="16"/>
      <c r="P19" s="16"/>
      <c r="Q19" s="16"/>
      <c r="R19" s="16"/>
      <c r="S19" s="16"/>
      <c r="T19" s="16"/>
      <c r="U19" s="16"/>
    </row>
    <row r="20" spans="1:21" s="77" customFormat="1" ht="14.1" customHeight="1">
      <c r="A20" s="125">
        <v>11</v>
      </c>
      <c r="B20" s="436">
        <v>873609</v>
      </c>
      <c r="C20" s="433">
        <v>93047</v>
      </c>
      <c r="D20" s="433">
        <v>69748</v>
      </c>
      <c r="E20" s="433">
        <v>86768</v>
      </c>
      <c r="F20" s="433">
        <v>56361</v>
      </c>
      <c r="G20" s="515">
        <v>6279</v>
      </c>
      <c r="H20" s="424"/>
      <c r="I20" s="16"/>
      <c r="P20" s="16"/>
      <c r="Q20" s="16"/>
      <c r="R20" s="16"/>
      <c r="S20" s="16"/>
      <c r="T20" s="16"/>
      <c r="U20" s="16"/>
    </row>
    <row r="21" spans="1:21" s="77" customFormat="1" ht="14.1" customHeight="1">
      <c r="A21" s="158">
        <v>12</v>
      </c>
      <c r="B21" s="509">
        <v>887865</v>
      </c>
      <c r="C21" s="513">
        <v>93578</v>
      </c>
      <c r="D21" s="513">
        <v>73709</v>
      </c>
      <c r="E21" s="513">
        <v>79322</v>
      </c>
      <c r="F21" s="513">
        <v>50767</v>
      </c>
      <c r="G21" s="515">
        <v>14256</v>
      </c>
      <c r="H21" s="424"/>
      <c r="I21" s="16"/>
      <c r="P21" s="16"/>
      <c r="Q21" s="16"/>
      <c r="R21" s="16"/>
      <c r="S21" s="16"/>
      <c r="T21" s="16"/>
      <c r="U21" s="16"/>
    </row>
    <row r="22" spans="1:21" s="77" customFormat="1" ht="14.1" customHeight="1">
      <c r="A22" s="125" t="s">
        <v>279</v>
      </c>
      <c r="B22" s="436">
        <v>934087</v>
      </c>
      <c r="C22" s="433">
        <v>118517</v>
      </c>
      <c r="D22" s="433">
        <v>90190</v>
      </c>
      <c r="E22" s="433">
        <v>72269</v>
      </c>
      <c r="F22" s="433">
        <v>45296</v>
      </c>
      <c r="G22" s="515">
        <v>46222</v>
      </c>
      <c r="H22" s="424"/>
      <c r="I22" s="557"/>
      <c r="J22" s="558"/>
      <c r="K22" s="558"/>
      <c r="P22" s="16"/>
      <c r="Q22" s="16"/>
      <c r="R22" s="16"/>
      <c r="S22" s="16"/>
      <c r="T22" s="16"/>
      <c r="U22" s="16"/>
    </row>
    <row r="23" spans="1:21" s="77" customFormat="1" ht="14.1" customHeight="1">
      <c r="A23" s="125">
        <v>2</v>
      </c>
      <c r="B23" s="436">
        <v>954939</v>
      </c>
      <c r="C23" s="433">
        <v>100978</v>
      </c>
      <c r="D23" s="433">
        <v>73916</v>
      </c>
      <c r="E23" s="433">
        <v>80126</v>
      </c>
      <c r="F23" s="433">
        <v>52352</v>
      </c>
      <c r="G23" s="515">
        <v>20852</v>
      </c>
      <c r="H23" s="424"/>
      <c r="I23" s="16"/>
      <c r="P23" s="16"/>
      <c r="Q23" s="16"/>
      <c r="R23" s="16"/>
      <c r="S23" s="16"/>
      <c r="T23" s="16"/>
      <c r="U23" s="16"/>
    </row>
    <row r="24" spans="1:21" s="77" customFormat="1" ht="14.1" customHeight="1">
      <c r="A24" s="125">
        <v>3</v>
      </c>
      <c r="B24" s="436">
        <v>949828</v>
      </c>
      <c r="C24" s="433">
        <v>99643</v>
      </c>
      <c r="D24" s="433">
        <v>72803</v>
      </c>
      <c r="E24" s="433">
        <v>104754</v>
      </c>
      <c r="F24" s="433">
        <v>67082</v>
      </c>
      <c r="G24" s="515">
        <v>-5111</v>
      </c>
      <c r="H24" s="424"/>
      <c r="I24" s="16"/>
      <c r="J24" s="558"/>
      <c r="P24" s="16"/>
      <c r="Q24" s="16"/>
      <c r="R24" s="16"/>
      <c r="S24" s="16"/>
      <c r="T24" s="16"/>
      <c r="U24" s="16"/>
    </row>
    <row r="25" spans="1:21" s="77" customFormat="1" ht="14.1" customHeight="1">
      <c r="A25" s="125">
        <v>4</v>
      </c>
      <c r="B25" s="436">
        <v>934276</v>
      </c>
      <c r="C25" s="435">
        <v>89294</v>
      </c>
      <c r="D25" s="434">
        <v>65706</v>
      </c>
      <c r="E25" s="435">
        <v>104846</v>
      </c>
      <c r="F25" s="434">
        <v>66174</v>
      </c>
      <c r="G25" s="515">
        <v>-15552</v>
      </c>
      <c r="H25" s="424"/>
      <c r="I25" s="557"/>
      <c r="J25" s="558"/>
      <c r="P25" s="16"/>
      <c r="Q25" s="16"/>
      <c r="R25" s="16"/>
      <c r="S25" s="16"/>
      <c r="T25" s="16"/>
      <c r="U25" s="16"/>
    </row>
    <row r="26" spans="1:21" s="77" customFormat="1" ht="14.1" customHeight="1">
      <c r="A26" s="125">
        <v>5</v>
      </c>
      <c r="B26" s="436">
        <v>915858</v>
      </c>
      <c r="C26" s="435">
        <v>81598</v>
      </c>
      <c r="D26" s="434">
        <v>58696</v>
      </c>
      <c r="E26" s="435">
        <v>100016</v>
      </c>
      <c r="F26" s="434">
        <v>61217</v>
      </c>
      <c r="G26" s="515">
        <f>B26-B25</f>
        <v>-18418</v>
      </c>
      <c r="H26" s="424"/>
      <c r="I26" s="16"/>
      <c r="J26" s="558"/>
      <c r="P26" s="16"/>
      <c r="Q26" s="16"/>
      <c r="R26" s="16"/>
      <c r="S26" s="16"/>
      <c r="T26" s="16"/>
      <c r="U26" s="16"/>
    </row>
    <row r="27" spans="1:21" s="77" customFormat="1" ht="14.1" customHeight="1">
      <c r="A27" s="125">
        <v>6</v>
      </c>
      <c r="B27" s="436">
        <v>901506</v>
      </c>
      <c r="C27" s="435">
        <v>83753</v>
      </c>
      <c r="D27" s="434">
        <v>60819</v>
      </c>
      <c r="E27" s="435">
        <v>98105</v>
      </c>
      <c r="F27" s="434">
        <v>59928</v>
      </c>
      <c r="G27" s="515">
        <f>B27-B26</f>
        <v>-14352</v>
      </c>
      <c r="H27" s="424"/>
      <c r="I27" s="16"/>
      <c r="J27" s="558"/>
      <c r="P27" s="16"/>
      <c r="Q27" s="16"/>
      <c r="R27" s="16"/>
      <c r="S27" s="16"/>
      <c r="T27" s="16"/>
      <c r="U27" s="16"/>
    </row>
    <row r="28" spans="1:21" ht="25.5" customHeight="1">
      <c r="A28" s="568"/>
      <c r="B28" s="719" t="s">
        <v>414</v>
      </c>
      <c r="C28" s="719"/>
      <c r="D28" s="719"/>
      <c r="E28" s="719"/>
      <c r="F28" s="719"/>
      <c r="G28" s="719"/>
      <c r="H28" s="424"/>
    </row>
    <row r="29" spans="1:21" ht="12.75" customHeight="1">
      <c r="A29" s="125" t="s">
        <v>273</v>
      </c>
      <c r="B29" s="526">
        <v>429435</v>
      </c>
      <c r="C29" s="527">
        <v>63949</v>
      </c>
      <c r="D29" s="527">
        <v>49986</v>
      </c>
      <c r="E29" s="527">
        <v>40320</v>
      </c>
      <c r="F29" s="527">
        <v>24800</v>
      </c>
      <c r="G29" s="511">
        <v>23629</v>
      </c>
      <c r="H29" s="424"/>
    </row>
    <row r="30" spans="1:21" ht="12.75" customHeight="1">
      <c r="A30" s="125">
        <v>2</v>
      </c>
      <c r="B30" s="526">
        <v>431512</v>
      </c>
      <c r="C30" s="527">
        <v>50536</v>
      </c>
      <c r="D30" s="527">
        <v>38624</v>
      </c>
      <c r="E30" s="527">
        <v>48459</v>
      </c>
      <c r="F30" s="527">
        <v>27616</v>
      </c>
      <c r="G30" s="511">
        <v>2077</v>
      </c>
      <c r="H30" s="424"/>
    </row>
    <row r="31" spans="1:21" ht="12.75" customHeight="1">
      <c r="A31" s="125">
        <v>3</v>
      </c>
      <c r="B31" s="526">
        <v>421536</v>
      </c>
      <c r="C31" s="527">
        <v>49767</v>
      </c>
      <c r="D31" s="527">
        <v>38349</v>
      </c>
      <c r="E31" s="527">
        <v>59743</v>
      </c>
      <c r="F31" s="527">
        <v>32453</v>
      </c>
      <c r="G31" s="511">
        <v>-9976</v>
      </c>
      <c r="H31" s="424"/>
    </row>
    <row r="32" spans="1:21" ht="12.75" customHeight="1">
      <c r="A32" s="125">
        <v>4</v>
      </c>
      <c r="B32" s="526">
        <v>407490</v>
      </c>
      <c r="C32" s="527">
        <v>43798</v>
      </c>
      <c r="D32" s="527">
        <v>34003</v>
      </c>
      <c r="E32" s="527">
        <v>57844</v>
      </c>
      <c r="F32" s="527">
        <v>32394</v>
      </c>
      <c r="G32" s="511">
        <v>-14046</v>
      </c>
      <c r="H32" s="424"/>
    </row>
    <row r="33" spans="1:8" ht="12.75" customHeight="1">
      <c r="A33" s="125">
        <v>5</v>
      </c>
      <c r="B33" s="526">
        <v>397526</v>
      </c>
      <c r="C33" s="527">
        <v>42218</v>
      </c>
      <c r="D33" s="527">
        <v>31950</v>
      </c>
      <c r="E33" s="527">
        <v>52182</v>
      </c>
      <c r="F33" s="527">
        <v>29749</v>
      </c>
      <c r="G33" s="511">
        <v>-9964</v>
      </c>
      <c r="H33" s="424"/>
    </row>
    <row r="34" spans="1:8" ht="12.75" customHeight="1">
      <c r="A34" s="125">
        <v>6</v>
      </c>
      <c r="B34" s="526">
        <v>403656</v>
      </c>
      <c r="C34" s="527">
        <v>41805</v>
      </c>
      <c r="D34" s="527">
        <v>31236</v>
      </c>
      <c r="E34" s="527">
        <v>35675</v>
      </c>
      <c r="F34" s="527">
        <v>24417</v>
      </c>
      <c r="G34" s="511">
        <v>6130</v>
      </c>
      <c r="H34" s="424"/>
    </row>
    <row r="35" spans="1:8" ht="12.75" customHeight="1">
      <c r="A35" s="125">
        <v>7</v>
      </c>
      <c r="B35" s="526">
        <v>422406</v>
      </c>
      <c r="C35" s="527">
        <v>56516</v>
      </c>
      <c r="D35" s="527">
        <v>41629</v>
      </c>
      <c r="E35" s="527">
        <v>37766</v>
      </c>
      <c r="F35" s="527">
        <v>25960</v>
      </c>
      <c r="G35" s="511">
        <v>18750</v>
      </c>
      <c r="H35" s="424"/>
    </row>
    <row r="36" spans="1:8" ht="12.75" customHeight="1">
      <c r="A36" s="125">
        <v>8</v>
      </c>
      <c r="B36" s="526">
        <v>435450</v>
      </c>
      <c r="C36" s="527">
        <v>50179</v>
      </c>
      <c r="D36" s="527">
        <v>36488</v>
      </c>
      <c r="E36" s="527">
        <v>37135</v>
      </c>
      <c r="F36" s="527">
        <v>25659</v>
      </c>
      <c r="G36" s="511">
        <v>13044</v>
      </c>
      <c r="H36" s="424"/>
    </row>
    <row r="37" spans="1:8" ht="12.75" customHeight="1">
      <c r="A37" s="125">
        <v>9</v>
      </c>
      <c r="B37" s="526">
        <v>436515</v>
      </c>
      <c r="C37" s="527">
        <v>62988</v>
      </c>
      <c r="D37" s="527">
        <v>42889</v>
      </c>
      <c r="E37" s="527">
        <v>61923</v>
      </c>
      <c r="F37" s="527">
        <v>43248</v>
      </c>
      <c r="G37" s="511">
        <v>1065</v>
      </c>
      <c r="H37" s="424"/>
    </row>
    <row r="38" spans="1:8" ht="12.75" customHeight="1">
      <c r="A38" s="125">
        <v>10</v>
      </c>
      <c r="B38" s="526">
        <v>434821</v>
      </c>
      <c r="C38" s="527">
        <v>57484</v>
      </c>
      <c r="D38" s="527">
        <v>40445</v>
      </c>
      <c r="E38" s="527">
        <v>59178</v>
      </c>
      <c r="F38" s="527">
        <v>39018</v>
      </c>
      <c r="G38" s="511">
        <v>-1694</v>
      </c>
      <c r="H38" s="424"/>
    </row>
    <row r="39" spans="1:8" ht="12.75" customHeight="1">
      <c r="A39" s="125">
        <v>11</v>
      </c>
      <c r="B39" s="526">
        <v>436081</v>
      </c>
      <c r="C39" s="527">
        <v>44607</v>
      </c>
      <c r="D39" s="527">
        <v>32777</v>
      </c>
      <c r="E39" s="527">
        <v>43347</v>
      </c>
      <c r="F39" s="527">
        <v>29408</v>
      </c>
      <c r="G39" s="511">
        <v>1260</v>
      </c>
      <c r="H39" s="424"/>
    </row>
    <row r="40" spans="1:8" ht="12.75" customHeight="1">
      <c r="A40" s="125">
        <v>12</v>
      </c>
      <c r="B40" s="526">
        <v>440223</v>
      </c>
      <c r="C40" s="527">
        <v>43320</v>
      </c>
      <c r="D40" s="527">
        <v>33817</v>
      </c>
      <c r="E40" s="527">
        <v>39178</v>
      </c>
      <c r="F40" s="527">
        <v>26510</v>
      </c>
      <c r="G40" s="511">
        <v>4142</v>
      </c>
      <c r="H40" s="424"/>
    </row>
    <row r="41" spans="1:8" ht="12.75" customHeight="1">
      <c r="A41" s="125" t="s">
        <v>279</v>
      </c>
      <c r="B41" s="559">
        <v>460993</v>
      </c>
      <c r="C41" s="527">
        <v>56669</v>
      </c>
      <c r="D41" s="527">
        <v>42722</v>
      </c>
      <c r="E41" s="527">
        <v>35883</v>
      </c>
      <c r="F41" s="527">
        <v>24094</v>
      </c>
      <c r="G41" s="511">
        <v>20770</v>
      </c>
      <c r="H41" s="424"/>
    </row>
    <row r="42" spans="1:8" ht="12.75" customHeight="1">
      <c r="A42" s="125">
        <v>2</v>
      </c>
      <c r="B42" s="526">
        <v>470040</v>
      </c>
      <c r="C42" s="527">
        <v>49004</v>
      </c>
      <c r="D42" s="527">
        <v>35131</v>
      </c>
      <c r="E42" s="527">
        <v>39957</v>
      </c>
      <c r="F42" s="527">
        <v>27339</v>
      </c>
      <c r="G42" s="511">
        <v>9047</v>
      </c>
      <c r="H42" s="424"/>
    </row>
    <row r="43" spans="1:8" ht="12.75" customHeight="1">
      <c r="A43" s="125">
        <v>3</v>
      </c>
      <c r="B43" s="526">
        <v>466793</v>
      </c>
      <c r="C43" s="527">
        <v>48653</v>
      </c>
      <c r="D43" s="527">
        <v>35056</v>
      </c>
      <c r="E43" s="527">
        <v>51900</v>
      </c>
      <c r="F43" s="527">
        <v>34073</v>
      </c>
      <c r="G43" s="511">
        <v>-3247</v>
      </c>
      <c r="H43" s="424"/>
    </row>
    <row r="44" spans="1:8" ht="12.75" customHeight="1">
      <c r="A44" s="125">
        <v>4</v>
      </c>
      <c r="B44" s="515">
        <v>458886</v>
      </c>
      <c r="C44" s="527">
        <v>43024</v>
      </c>
      <c r="D44" s="515">
        <v>31126</v>
      </c>
      <c r="E44" s="527">
        <v>50931</v>
      </c>
      <c r="F44" s="527">
        <v>32641</v>
      </c>
      <c r="G44" s="511">
        <v>-7907</v>
      </c>
      <c r="H44" s="424"/>
    </row>
    <row r="45" spans="1:8" ht="12.75" customHeight="1">
      <c r="A45" s="125">
        <v>5</v>
      </c>
      <c r="B45" s="515">
        <v>449503</v>
      </c>
      <c r="C45" s="527">
        <v>38777</v>
      </c>
      <c r="D45" s="515">
        <v>27349</v>
      </c>
      <c r="E45" s="527">
        <v>48160</v>
      </c>
      <c r="F45" s="527">
        <v>30527</v>
      </c>
      <c r="G45" s="511">
        <f>B45-B44</f>
        <v>-9383</v>
      </c>
      <c r="H45" s="424"/>
    </row>
    <row r="46" spans="1:8" ht="12.75" customHeight="1">
      <c r="A46" s="125">
        <v>6</v>
      </c>
      <c r="B46" s="515">
        <v>443179</v>
      </c>
      <c r="C46" s="527">
        <v>40308</v>
      </c>
      <c r="D46" s="515">
        <v>28871</v>
      </c>
      <c r="E46" s="527">
        <v>46632</v>
      </c>
      <c r="F46" s="527">
        <v>29697</v>
      </c>
      <c r="G46" s="511">
        <f>B46-B45</f>
        <v>-6324</v>
      </c>
      <c r="H46" s="424"/>
    </row>
    <row r="47" spans="1:8" ht="12.75" customHeight="1">
      <c r="A47" s="366"/>
      <c r="B47" s="159"/>
      <c r="C47" s="159"/>
      <c r="D47" s="159"/>
      <c r="E47" s="159"/>
      <c r="F47" s="159"/>
      <c r="G47" s="103"/>
      <c r="H47" s="20"/>
    </row>
    <row r="48" spans="1:8" ht="12.75" customHeight="1">
      <c r="A48" s="152" t="s">
        <v>262</v>
      </c>
      <c r="B48" s="89"/>
      <c r="C48" s="89"/>
      <c r="D48" s="89"/>
      <c r="E48" s="89"/>
      <c r="F48" s="89"/>
      <c r="G48" s="89"/>
    </row>
    <row r="49" spans="1:4" ht="12.75" customHeight="1">
      <c r="A49" s="340" t="s">
        <v>263</v>
      </c>
    </row>
    <row r="50" spans="1:4" ht="12.75" customHeight="1">
      <c r="D50" s="18"/>
    </row>
  </sheetData>
  <customSheetViews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1"/>
      <headerFooter alignWithMargins="0"/>
    </customSheetView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2"/>
      <headerFooter alignWithMargins="0"/>
    </customSheetView>
  </customSheetViews>
  <mergeCells count="8">
    <mergeCell ref="A6:A8"/>
    <mergeCell ref="B9:G9"/>
    <mergeCell ref="B28:G28"/>
    <mergeCell ref="B8:G8"/>
    <mergeCell ref="B6:B7"/>
    <mergeCell ref="G6:G7"/>
    <mergeCell ref="C6:D6"/>
    <mergeCell ref="E6:F6"/>
  </mergeCells>
  <phoneticPr fontId="0" type="noConversion"/>
  <hyperlinks>
    <hyperlink ref="H4:H5" location="'Spis tablic'!A1" display="Powrót do spisu tablic" xr:uid="{00000000-0004-0000-0600-000000000000}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10" orientation="portrait" horizontalDpi="300" verticalDpi="300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0"/>
  <sheetViews>
    <sheetView zoomScaleNormal="100" workbookViewId="0"/>
  </sheetViews>
  <sheetFormatPr defaultColWidth="9.28515625" defaultRowHeight="12.75"/>
  <cols>
    <col min="1" max="1" width="18.42578125" style="80" customWidth="1"/>
    <col min="2" max="7" width="15.28515625" style="80" customWidth="1"/>
    <col min="8" max="8" width="9.28515625" style="21"/>
    <col min="9" max="16384" width="9.28515625" style="22"/>
  </cols>
  <sheetData>
    <row r="1" spans="1:13">
      <c r="A1" s="101" t="s">
        <v>300</v>
      </c>
      <c r="B1" s="101"/>
      <c r="C1" s="101"/>
      <c r="D1" s="101"/>
      <c r="E1" s="83"/>
      <c r="F1" s="83"/>
      <c r="G1" s="83"/>
    </row>
    <row r="2" spans="1:13" ht="15" customHeight="1">
      <c r="A2" s="105" t="s">
        <v>259</v>
      </c>
      <c r="B2" s="101"/>
      <c r="C2" s="101"/>
      <c r="D2" s="101"/>
      <c r="E2" s="83"/>
    </row>
    <row r="3" spans="1:13" ht="17.25" customHeight="1">
      <c r="A3" s="613" t="s">
        <v>301</v>
      </c>
      <c r="B3" s="141"/>
      <c r="C3" s="141"/>
      <c r="D3" s="141"/>
      <c r="E3" s="83"/>
    </row>
    <row r="4" spans="1:13">
      <c r="A4" s="621" t="s">
        <v>260</v>
      </c>
      <c r="B4" s="141"/>
      <c r="C4" s="142"/>
      <c r="D4" s="142"/>
      <c r="H4" s="320" t="s">
        <v>245</v>
      </c>
    </row>
    <row r="5" spans="1:13" ht="13.5" thickBot="1">
      <c r="A5" s="119"/>
      <c r="B5" s="119"/>
      <c r="C5" s="119"/>
      <c r="D5" s="119"/>
      <c r="E5" s="119"/>
      <c r="F5" s="119"/>
      <c r="G5" s="119"/>
      <c r="H5" s="622" t="s">
        <v>246</v>
      </c>
    </row>
    <row r="6" spans="1:13" ht="15.75" customHeight="1">
      <c r="A6" s="689" t="s">
        <v>406</v>
      </c>
      <c r="B6" s="730" t="s">
        <v>383</v>
      </c>
      <c r="C6" s="729" t="s">
        <v>418</v>
      </c>
      <c r="D6" s="684"/>
      <c r="E6" s="684"/>
      <c r="F6" s="684"/>
      <c r="G6" s="684"/>
    </row>
    <row r="7" spans="1:13" ht="96" customHeight="1">
      <c r="A7" s="690"/>
      <c r="B7" s="731"/>
      <c r="C7" s="539" t="s">
        <v>415</v>
      </c>
      <c r="D7" s="540" t="s">
        <v>416</v>
      </c>
      <c r="E7" s="494" t="s">
        <v>385</v>
      </c>
      <c r="F7" s="494" t="s">
        <v>417</v>
      </c>
      <c r="G7" s="541" t="s">
        <v>397</v>
      </c>
    </row>
    <row r="8" spans="1:13" ht="13.5" thickBot="1">
      <c r="A8" s="726"/>
      <c r="B8" s="720" t="s">
        <v>440</v>
      </c>
      <c r="C8" s="721"/>
      <c r="D8" s="721"/>
      <c r="E8" s="721"/>
      <c r="F8" s="721"/>
      <c r="G8" s="721"/>
    </row>
    <row r="9" spans="1:13" ht="25.5" customHeight="1">
      <c r="A9" s="571"/>
      <c r="B9" s="718" t="s">
        <v>352</v>
      </c>
      <c r="C9" s="718"/>
      <c r="D9" s="718"/>
      <c r="E9" s="718"/>
      <c r="F9" s="718"/>
      <c r="G9" s="718"/>
    </row>
    <row r="10" spans="1:13" s="27" customFormat="1">
      <c r="A10" s="125" t="s">
        <v>275</v>
      </c>
      <c r="B10" s="436">
        <v>131079</v>
      </c>
      <c r="C10" s="434">
        <v>12448</v>
      </c>
      <c r="D10" s="434">
        <v>9683</v>
      </c>
      <c r="E10" s="434">
        <v>118631</v>
      </c>
      <c r="F10" s="434">
        <v>5925</v>
      </c>
      <c r="G10" s="435">
        <v>56389</v>
      </c>
      <c r="H10" s="302"/>
      <c r="I10" s="301"/>
      <c r="J10" s="301"/>
      <c r="K10" s="301"/>
      <c r="L10" s="301"/>
      <c r="M10" s="301"/>
    </row>
    <row r="11" spans="1:13" s="27" customFormat="1">
      <c r="A11" s="125">
        <v>2</v>
      </c>
      <c r="B11" s="436">
        <v>104333</v>
      </c>
      <c r="C11" s="434">
        <v>10512</v>
      </c>
      <c r="D11" s="434">
        <v>7742</v>
      </c>
      <c r="E11" s="434">
        <v>93821</v>
      </c>
      <c r="F11" s="434">
        <v>4071</v>
      </c>
      <c r="G11" s="435">
        <v>43673</v>
      </c>
      <c r="H11" s="302"/>
      <c r="I11" s="301"/>
      <c r="J11" s="301"/>
      <c r="K11" s="301"/>
      <c r="L11" s="301"/>
      <c r="M11" s="301"/>
    </row>
    <row r="12" spans="1:13" s="27" customFormat="1">
      <c r="A12" s="125">
        <v>3</v>
      </c>
      <c r="B12" s="436">
        <v>102140</v>
      </c>
      <c r="C12" s="433">
        <v>10160</v>
      </c>
      <c r="D12" s="434">
        <v>7347</v>
      </c>
      <c r="E12" s="434">
        <v>91980</v>
      </c>
      <c r="F12" s="434">
        <v>5531</v>
      </c>
      <c r="G12" s="435">
        <v>41491</v>
      </c>
      <c r="H12" s="302"/>
      <c r="I12" s="301"/>
      <c r="J12" s="301"/>
      <c r="K12" s="301"/>
      <c r="L12" s="301"/>
      <c r="M12" s="301"/>
    </row>
    <row r="13" spans="1:13" s="27" customFormat="1">
      <c r="A13" s="125">
        <v>4</v>
      </c>
      <c r="B13" s="433">
        <v>91499</v>
      </c>
      <c r="C13" s="434">
        <v>9461</v>
      </c>
      <c r="D13" s="434">
        <v>6826</v>
      </c>
      <c r="E13" s="434">
        <v>82038</v>
      </c>
      <c r="F13" s="434">
        <v>4284</v>
      </c>
      <c r="G13" s="435">
        <v>37118</v>
      </c>
      <c r="H13" s="302"/>
      <c r="I13" s="301"/>
      <c r="J13" s="301"/>
      <c r="K13" s="301"/>
      <c r="L13" s="301"/>
      <c r="M13" s="301"/>
    </row>
    <row r="14" spans="1:13" s="27" customFormat="1">
      <c r="A14" s="125">
        <v>5</v>
      </c>
      <c r="B14" s="433">
        <v>89063</v>
      </c>
      <c r="C14" s="434">
        <v>11010</v>
      </c>
      <c r="D14" s="434">
        <v>6539</v>
      </c>
      <c r="E14" s="434">
        <v>78053</v>
      </c>
      <c r="F14" s="434">
        <v>4641</v>
      </c>
      <c r="G14" s="435">
        <v>36534</v>
      </c>
      <c r="H14" s="302"/>
      <c r="I14" s="301"/>
      <c r="J14" s="301"/>
      <c r="K14" s="301"/>
      <c r="L14" s="301"/>
      <c r="M14" s="301"/>
    </row>
    <row r="15" spans="1:13" s="27" customFormat="1">
      <c r="A15" s="125">
        <v>6</v>
      </c>
      <c r="B15" s="436">
        <v>85332</v>
      </c>
      <c r="C15" s="434">
        <v>10526</v>
      </c>
      <c r="D15" s="434">
        <v>5870</v>
      </c>
      <c r="E15" s="434">
        <v>74806</v>
      </c>
      <c r="F15" s="434">
        <v>4052</v>
      </c>
      <c r="G15" s="435">
        <v>34440</v>
      </c>
      <c r="H15" s="302"/>
      <c r="I15" s="301"/>
      <c r="J15" s="301"/>
      <c r="K15" s="301"/>
      <c r="L15" s="301"/>
      <c r="M15" s="301"/>
    </row>
    <row r="16" spans="1:13" s="27" customFormat="1">
      <c r="A16" s="125">
        <v>7</v>
      </c>
      <c r="B16" s="436">
        <v>108388</v>
      </c>
      <c r="C16" s="434">
        <v>13733</v>
      </c>
      <c r="D16" s="434">
        <v>8148</v>
      </c>
      <c r="E16" s="434">
        <v>94655</v>
      </c>
      <c r="F16" s="434">
        <v>4767</v>
      </c>
      <c r="G16" s="435">
        <v>44504</v>
      </c>
      <c r="H16" s="302"/>
      <c r="I16" s="301"/>
      <c r="J16" s="301"/>
      <c r="K16" s="301"/>
      <c r="L16" s="301"/>
      <c r="M16" s="301"/>
    </row>
    <row r="17" spans="1:13" s="27" customFormat="1">
      <c r="A17" s="125">
        <v>8</v>
      </c>
      <c r="B17" s="436">
        <v>96824</v>
      </c>
      <c r="C17" s="434">
        <v>13950</v>
      </c>
      <c r="D17" s="434">
        <v>8637</v>
      </c>
      <c r="E17" s="434">
        <v>82874</v>
      </c>
      <c r="F17" s="434">
        <v>4082</v>
      </c>
      <c r="G17" s="435">
        <v>39853</v>
      </c>
      <c r="H17" s="302"/>
      <c r="I17" s="301"/>
      <c r="J17" s="301"/>
      <c r="K17" s="301"/>
      <c r="L17" s="301"/>
      <c r="M17" s="301"/>
    </row>
    <row r="18" spans="1:13" s="27" customFormat="1">
      <c r="A18" s="125">
        <v>9</v>
      </c>
      <c r="B18" s="436">
        <v>121385</v>
      </c>
      <c r="C18" s="434">
        <v>20425</v>
      </c>
      <c r="D18" s="434">
        <v>18834</v>
      </c>
      <c r="E18" s="434">
        <v>100960</v>
      </c>
      <c r="F18" s="434">
        <v>4470</v>
      </c>
      <c r="G18" s="435">
        <v>51766</v>
      </c>
      <c r="H18" s="302"/>
      <c r="I18" s="301"/>
      <c r="J18" s="301"/>
      <c r="K18" s="301"/>
      <c r="L18" s="301"/>
      <c r="M18" s="301"/>
    </row>
    <row r="19" spans="1:13" s="27" customFormat="1">
      <c r="A19" s="125">
        <v>10</v>
      </c>
      <c r="B19" s="436">
        <v>114604</v>
      </c>
      <c r="C19" s="434">
        <v>17339</v>
      </c>
      <c r="D19" s="434">
        <v>14454</v>
      </c>
      <c r="E19" s="434">
        <v>97265</v>
      </c>
      <c r="F19" s="434">
        <v>4178</v>
      </c>
      <c r="G19" s="435">
        <v>47659</v>
      </c>
      <c r="H19" s="302"/>
      <c r="I19" s="301"/>
      <c r="J19" s="301"/>
      <c r="K19" s="301"/>
      <c r="L19" s="301"/>
      <c r="M19" s="301"/>
    </row>
    <row r="20" spans="1:13" s="27" customFormat="1">
      <c r="A20" s="125">
        <v>11</v>
      </c>
      <c r="B20" s="436">
        <v>93047</v>
      </c>
      <c r="C20" s="434">
        <v>10979</v>
      </c>
      <c r="D20" s="434">
        <v>8252</v>
      </c>
      <c r="E20" s="434">
        <v>82068</v>
      </c>
      <c r="F20" s="434">
        <v>3891</v>
      </c>
      <c r="G20" s="435">
        <v>38766</v>
      </c>
      <c r="H20" s="302"/>
      <c r="I20" s="301"/>
      <c r="J20" s="301"/>
      <c r="K20" s="301"/>
      <c r="L20" s="301"/>
      <c r="M20" s="301"/>
    </row>
    <row r="21" spans="1:13" s="27" customFormat="1">
      <c r="A21" s="125">
        <v>12</v>
      </c>
      <c r="B21" s="436">
        <v>93578</v>
      </c>
      <c r="C21" s="434">
        <v>9888</v>
      </c>
      <c r="D21" s="434">
        <v>7006</v>
      </c>
      <c r="E21" s="434">
        <v>83690</v>
      </c>
      <c r="F21" s="434">
        <v>3902</v>
      </c>
      <c r="G21" s="435">
        <v>39130</v>
      </c>
      <c r="H21" s="302"/>
      <c r="I21" s="301"/>
      <c r="J21" s="301"/>
      <c r="K21" s="301"/>
      <c r="L21" s="301"/>
      <c r="M21" s="301"/>
    </row>
    <row r="22" spans="1:13" s="27" customFormat="1">
      <c r="A22" s="125" t="s">
        <v>281</v>
      </c>
      <c r="B22" s="436">
        <v>118517</v>
      </c>
      <c r="C22" s="434">
        <v>11232</v>
      </c>
      <c r="D22" s="434">
        <v>9020</v>
      </c>
      <c r="E22" s="434">
        <v>107285</v>
      </c>
      <c r="F22" s="434">
        <v>5889</v>
      </c>
      <c r="G22" s="435">
        <v>49306</v>
      </c>
      <c r="H22" s="302"/>
      <c r="I22" s="301"/>
      <c r="J22" s="301"/>
      <c r="K22" s="301"/>
      <c r="L22" s="301"/>
      <c r="M22" s="301"/>
    </row>
    <row r="23" spans="1:13" s="27" customFormat="1">
      <c r="A23" s="125">
        <v>2</v>
      </c>
      <c r="B23" s="436">
        <v>100978</v>
      </c>
      <c r="C23" s="434">
        <v>11205</v>
      </c>
      <c r="D23" s="434">
        <v>7930</v>
      </c>
      <c r="E23" s="434">
        <v>89773</v>
      </c>
      <c r="F23" s="434">
        <v>4524</v>
      </c>
      <c r="G23" s="435">
        <v>40098</v>
      </c>
      <c r="H23" s="302"/>
      <c r="I23" s="301"/>
      <c r="J23" s="301"/>
      <c r="K23" s="301"/>
      <c r="L23" s="301"/>
      <c r="M23" s="301"/>
    </row>
    <row r="24" spans="1:13" s="27" customFormat="1">
      <c r="A24" s="125">
        <v>3</v>
      </c>
      <c r="B24" s="436">
        <v>99643</v>
      </c>
      <c r="C24" s="435">
        <v>10784</v>
      </c>
      <c r="D24" s="434">
        <v>7627</v>
      </c>
      <c r="E24" s="433">
        <v>88859</v>
      </c>
      <c r="F24" s="434">
        <v>4464</v>
      </c>
      <c r="G24" s="435">
        <v>37825</v>
      </c>
      <c r="H24" s="302"/>
      <c r="I24" s="301"/>
      <c r="J24" s="301"/>
      <c r="K24" s="301"/>
      <c r="L24" s="301"/>
      <c r="M24" s="301"/>
    </row>
    <row r="25" spans="1:13" s="27" customFormat="1">
      <c r="A25" s="125">
        <v>4</v>
      </c>
      <c r="B25" s="436">
        <v>89294</v>
      </c>
      <c r="C25" s="434">
        <v>9687</v>
      </c>
      <c r="D25" s="434">
        <v>7194</v>
      </c>
      <c r="E25" s="434">
        <v>79607</v>
      </c>
      <c r="F25" s="434">
        <v>4634</v>
      </c>
      <c r="G25" s="435">
        <v>34399</v>
      </c>
      <c r="H25" s="302"/>
      <c r="I25" s="301"/>
      <c r="J25" s="301"/>
      <c r="K25" s="301"/>
      <c r="L25" s="301"/>
      <c r="M25" s="301"/>
    </row>
    <row r="26" spans="1:13" s="27" customFormat="1">
      <c r="A26" s="125">
        <v>5</v>
      </c>
      <c r="B26" s="436">
        <v>81598</v>
      </c>
      <c r="C26" s="434">
        <v>10188</v>
      </c>
      <c r="D26" s="434">
        <v>6368</v>
      </c>
      <c r="E26" s="434">
        <v>71410</v>
      </c>
      <c r="F26" s="434">
        <v>4206</v>
      </c>
      <c r="G26" s="435">
        <v>31746</v>
      </c>
      <c r="H26" s="302"/>
      <c r="I26" s="301"/>
      <c r="J26" s="301"/>
      <c r="K26" s="301"/>
      <c r="L26" s="301"/>
      <c r="M26" s="301"/>
    </row>
    <row r="27" spans="1:13" s="27" customFormat="1">
      <c r="A27" s="125">
        <v>6</v>
      </c>
      <c r="B27" s="436">
        <v>83753</v>
      </c>
      <c r="C27" s="434">
        <v>10469</v>
      </c>
      <c r="D27" s="434">
        <v>6564</v>
      </c>
      <c r="E27" s="434">
        <v>73284</v>
      </c>
      <c r="F27" s="434">
        <v>4458</v>
      </c>
      <c r="G27" s="435">
        <v>32886</v>
      </c>
      <c r="H27" s="302"/>
      <c r="I27" s="301"/>
      <c r="J27" s="301"/>
      <c r="K27" s="301"/>
      <c r="L27" s="301"/>
      <c r="M27" s="301"/>
    </row>
    <row r="28" spans="1:13" s="27" customFormat="1" ht="27" customHeight="1">
      <c r="A28" s="579"/>
      <c r="B28" s="727" t="s">
        <v>362</v>
      </c>
      <c r="C28" s="727"/>
      <c r="D28" s="727"/>
      <c r="E28" s="727"/>
      <c r="F28" s="727"/>
      <c r="G28" s="727"/>
      <c r="H28" s="302"/>
      <c r="I28" s="301"/>
      <c r="J28" s="301"/>
      <c r="K28" s="301"/>
      <c r="L28" s="301"/>
      <c r="M28" s="301"/>
    </row>
    <row r="29" spans="1:13" s="27" customFormat="1">
      <c r="A29" s="125" t="s">
        <v>292</v>
      </c>
      <c r="B29" s="436">
        <v>63949</v>
      </c>
      <c r="C29" s="433">
        <v>6180</v>
      </c>
      <c r="D29" s="433">
        <v>5328</v>
      </c>
      <c r="E29" s="433">
        <v>57769</v>
      </c>
      <c r="F29" s="433">
        <v>2965</v>
      </c>
      <c r="G29" s="435">
        <v>27745</v>
      </c>
      <c r="H29" s="302"/>
      <c r="I29" s="301"/>
      <c r="J29" s="301"/>
      <c r="K29" s="301"/>
      <c r="L29" s="301"/>
      <c r="M29" s="301"/>
    </row>
    <row r="30" spans="1:13" s="27" customFormat="1">
      <c r="A30" s="125">
        <v>2</v>
      </c>
      <c r="B30" s="433">
        <v>50536</v>
      </c>
      <c r="C30" s="433">
        <v>5270</v>
      </c>
      <c r="D30" s="433">
        <v>4224</v>
      </c>
      <c r="E30" s="433">
        <v>45266</v>
      </c>
      <c r="F30" s="433">
        <v>2116</v>
      </c>
      <c r="G30" s="435">
        <v>21156</v>
      </c>
      <c r="H30" s="302"/>
      <c r="I30" s="301"/>
      <c r="J30" s="301"/>
      <c r="K30" s="301"/>
      <c r="L30" s="301"/>
      <c r="M30" s="301"/>
    </row>
    <row r="31" spans="1:13" s="27" customFormat="1">
      <c r="A31" s="125">
        <v>3</v>
      </c>
      <c r="B31" s="433">
        <v>49767</v>
      </c>
      <c r="C31" s="433">
        <v>5080</v>
      </c>
      <c r="D31" s="433">
        <v>4052</v>
      </c>
      <c r="E31" s="433">
        <v>44687</v>
      </c>
      <c r="F31" s="433">
        <v>2974</v>
      </c>
      <c r="G31" s="435">
        <v>20531</v>
      </c>
      <c r="H31" s="302"/>
      <c r="I31" s="301"/>
      <c r="J31" s="301"/>
      <c r="K31" s="301"/>
      <c r="L31" s="301"/>
      <c r="M31" s="301"/>
    </row>
    <row r="32" spans="1:13" s="27" customFormat="1">
      <c r="A32" s="125">
        <v>4</v>
      </c>
      <c r="B32" s="433">
        <v>43798</v>
      </c>
      <c r="C32" s="433">
        <v>4583</v>
      </c>
      <c r="D32" s="433">
        <v>3684</v>
      </c>
      <c r="E32" s="433">
        <v>39215</v>
      </c>
      <c r="F32" s="433">
        <v>2139</v>
      </c>
      <c r="G32" s="435">
        <v>17887</v>
      </c>
      <c r="H32" s="302"/>
      <c r="I32" s="301"/>
      <c r="J32" s="301"/>
      <c r="K32" s="301"/>
      <c r="L32" s="301"/>
      <c r="M32" s="301"/>
    </row>
    <row r="33" spans="1:22" s="27" customFormat="1">
      <c r="A33" s="125">
        <v>5</v>
      </c>
      <c r="B33" s="433">
        <v>42218</v>
      </c>
      <c r="C33" s="433">
        <v>5463</v>
      </c>
      <c r="D33" s="433">
        <v>3528</v>
      </c>
      <c r="E33" s="433">
        <v>36755</v>
      </c>
      <c r="F33" s="433">
        <v>2343</v>
      </c>
      <c r="G33" s="435">
        <v>17279</v>
      </c>
      <c r="H33" s="302"/>
      <c r="I33" s="301"/>
      <c r="J33" s="301"/>
      <c r="K33" s="301"/>
      <c r="L33" s="301"/>
      <c r="M33" s="301"/>
    </row>
    <row r="34" spans="1:22" s="27" customFormat="1">
      <c r="A34" s="125">
        <v>6</v>
      </c>
      <c r="B34" s="433">
        <v>41805</v>
      </c>
      <c r="C34" s="433">
        <v>5347</v>
      </c>
      <c r="D34" s="433">
        <v>3207</v>
      </c>
      <c r="E34" s="433">
        <v>36458</v>
      </c>
      <c r="F34" s="433">
        <v>2123</v>
      </c>
      <c r="G34" s="435">
        <v>17044</v>
      </c>
      <c r="H34" s="302"/>
      <c r="I34" s="301"/>
      <c r="J34" s="301"/>
      <c r="K34" s="301"/>
      <c r="L34" s="301"/>
      <c r="M34" s="301"/>
    </row>
    <row r="35" spans="1:22" s="27" customFormat="1">
      <c r="A35" s="125">
        <v>7</v>
      </c>
      <c r="B35" s="433">
        <v>56516</v>
      </c>
      <c r="C35" s="433">
        <v>7050</v>
      </c>
      <c r="D35" s="433">
        <v>4758</v>
      </c>
      <c r="E35" s="433">
        <v>49466</v>
      </c>
      <c r="F35" s="433">
        <v>2555</v>
      </c>
      <c r="G35" s="435">
        <v>23735</v>
      </c>
      <c r="H35" s="302"/>
      <c r="I35" s="301"/>
      <c r="J35" s="301"/>
      <c r="K35" s="301"/>
      <c r="L35" s="301"/>
      <c r="M35" s="301"/>
    </row>
    <row r="36" spans="1:22" s="27" customFormat="1">
      <c r="A36" s="125">
        <v>8</v>
      </c>
      <c r="B36" s="433">
        <v>50179</v>
      </c>
      <c r="C36" s="433">
        <v>7320</v>
      </c>
      <c r="D36" s="433">
        <v>4881</v>
      </c>
      <c r="E36" s="433">
        <v>42859</v>
      </c>
      <c r="F36" s="433">
        <v>2177</v>
      </c>
      <c r="G36" s="435">
        <v>21024</v>
      </c>
      <c r="H36" s="302"/>
      <c r="I36" s="301"/>
      <c r="J36" s="301"/>
      <c r="K36" s="301"/>
      <c r="L36" s="301"/>
      <c r="M36" s="301"/>
    </row>
    <row r="37" spans="1:22" s="27" customFormat="1">
      <c r="A37" s="125">
        <v>9</v>
      </c>
      <c r="B37" s="433">
        <v>62988</v>
      </c>
      <c r="C37" s="433">
        <v>10408</v>
      </c>
      <c r="D37" s="433">
        <v>9392</v>
      </c>
      <c r="E37" s="433">
        <v>52580</v>
      </c>
      <c r="F37" s="433">
        <v>2488</v>
      </c>
      <c r="G37" s="435">
        <v>26910</v>
      </c>
      <c r="H37" s="302"/>
      <c r="I37" s="301"/>
      <c r="J37" s="301"/>
      <c r="K37" s="301"/>
      <c r="L37" s="301"/>
      <c r="M37" s="301"/>
    </row>
    <row r="38" spans="1:22" s="27" customFormat="1">
      <c r="A38" s="125">
        <v>10</v>
      </c>
      <c r="B38" s="433">
        <v>57484</v>
      </c>
      <c r="C38" s="433">
        <v>8683</v>
      </c>
      <c r="D38" s="433">
        <v>7522</v>
      </c>
      <c r="E38" s="433">
        <v>48801</v>
      </c>
      <c r="F38" s="433">
        <v>2220</v>
      </c>
      <c r="G38" s="435">
        <v>24023</v>
      </c>
      <c r="H38" s="302"/>
      <c r="I38" s="301"/>
      <c r="J38" s="301"/>
      <c r="K38" s="301"/>
      <c r="L38" s="301"/>
      <c r="M38" s="301"/>
    </row>
    <row r="39" spans="1:22" s="27" customFormat="1">
      <c r="A39" s="125">
        <v>11</v>
      </c>
      <c r="B39" s="433">
        <v>44607</v>
      </c>
      <c r="C39" s="433">
        <v>5389</v>
      </c>
      <c r="D39" s="433">
        <v>4270</v>
      </c>
      <c r="E39" s="433">
        <v>39218</v>
      </c>
      <c r="F39" s="433">
        <v>1940</v>
      </c>
      <c r="G39" s="435">
        <v>18512</v>
      </c>
      <c r="H39" s="302"/>
      <c r="I39" s="301"/>
      <c r="J39" s="301"/>
      <c r="K39" s="301"/>
      <c r="L39" s="301"/>
      <c r="M39" s="301"/>
    </row>
    <row r="40" spans="1:22" s="27" customFormat="1">
      <c r="A40" s="125">
        <v>12</v>
      </c>
      <c r="B40" s="433">
        <v>43320</v>
      </c>
      <c r="C40" s="433">
        <v>4831</v>
      </c>
      <c r="D40" s="433">
        <v>3588</v>
      </c>
      <c r="E40" s="433">
        <v>38489</v>
      </c>
      <c r="F40" s="433">
        <v>1949</v>
      </c>
      <c r="G40" s="435">
        <v>17848</v>
      </c>
      <c r="H40" s="302"/>
      <c r="I40" s="301"/>
      <c r="J40" s="301"/>
      <c r="K40" s="301"/>
      <c r="L40" s="301"/>
      <c r="M40" s="301"/>
    </row>
    <row r="41" spans="1:22" s="27" customFormat="1">
      <c r="A41" s="125" t="s">
        <v>281</v>
      </c>
      <c r="B41" s="433">
        <v>56669</v>
      </c>
      <c r="C41" s="433">
        <v>5574</v>
      </c>
      <c r="D41" s="433">
        <v>4884</v>
      </c>
      <c r="E41" s="433">
        <v>51095</v>
      </c>
      <c r="F41" s="433">
        <v>2931</v>
      </c>
      <c r="G41" s="435">
        <v>23589</v>
      </c>
      <c r="H41" s="302"/>
      <c r="I41" s="301"/>
      <c r="J41" s="301"/>
      <c r="K41" s="301"/>
      <c r="L41" s="301"/>
      <c r="M41" s="301"/>
    </row>
    <row r="42" spans="1:22" s="27" customFormat="1">
      <c r="A42" s="125">
        <v>2</v>
      </c>
      <c r="B42" s="433">
        <v>49004</v>
      </c>
      <c r="C42" s="433">
        <v>5839</v>
      </c>
      <c r="D42" s="433">
        <v>4286</v>
      </c>
      <c r="E42" s="433">
        <v>43165</v>
      </c>
      <c r="F42" s="433">
        <v>2323</v>
      </c>
      <c r="G42" s="435">
        <v>19248</v>
      </c>
      <c r="H42" s="302"/>
      <c r="I42" s="301"/>
      <c r="J42" s="301"/>
      <c r="K42" s="301"/>
      <c r="L42" s="301"/>
      <c r="M42" s="301"/>
    </row>
    <row r="43" spans="1:22" s="27" customFormat="1">
      <c r="A43" s="125">
        <v>3</v>
      </c>
      <c r="B43" s="433">
        <v>48653</v>
      </c>
      <c r="C43" s="433">
        <v>5538</v>
      </c>
      <c r="D43" s="433">
        <v>4066</v>
      </c>
      <c r="E43" s="433">
        <v>43115</v>
      </c>
      <c r="F43" s="433">
        <v>2296</v>
      </c>
      <c r="G43" s="435">
        <v>18411</v>
      </c>
      <c r="H43" s="302"/>
      <c r="I43" s="301"/>
      <c r="J43" s="301"/>
      <c r="K43" s="301"/>
      <c r="L43" s="301"/>
      <c r="M43" s="301"/>
    </row>
    <row r="44" spans="1:22" s="27" customFormat="1">
      <c r="A44" s="125">
        <v>4</v>
      </c>
      <c r="B44" s="435">
        <v>43024</v>
      </c>
      <c r="C44" s="434">
        <v>4792</v>
      </c>
      <c r="D44" s="435">
        <v>3944</v>
      </c>
      <c r="E44" s="434">
        <v>38232</v>
      </c>
      <c r="F44" s="434">
        <v>2321</v>
      </c>
      <c r="G44" s="435">
        <v>16567</v>
      </c>
      <c r="H44" s="302"/>
      <c r="I44" s="301"/>
      <c r="J44" s="301"/>
      <c r="K44" s="301"/>
      <c r="L44" s="301"/>
      <c r="M44" s="301"/>
    </row>
    <row r="45" spans="1:22" s="27" customFormat="1">
      <c r="A45" s="125">
        <v>5</v>
      </c>
      <c r="B45" s="435">
        <v>38777</v>
      </c>
      <c r="C45" s="434">
        <v>5054</v>
      </c>
      <c r="D45" s="435">
        <v>3426</v>
      </c>
      <c r="E45" s="434">
        <v>33723</v>
      </c>
      <c r="F45" s="434">
        <v>2177</v>
      </c>
      <c r="G45" s="435">
        <v>15090</v>
      </c>
      <c r="H45" s="302"/>
      <c r="I45" s="301"/>
      <c r="J45" s="301"/>
      <c r="K45" s="301"/>
      <c r="L45" s="301"/>
      <c r="M45" s="301"/>
    </row>
    <row r="46" spans="1:22" s="27" customFormat="1">
      <c r="A46" s="125">
        <v>6</v>
      </c>
      <c r="B46" s="435">
        <v>40308</v>
      </c>
      <c r="C46" s="434">
        <v>5070</v>
      </c>
      <c r="D46" s="435">
        <v>3481</v>
      </c>
      <c r="E46" s="434">
        <v>35238</v>
      </c>
      <c r="F46" s="434">
        <v>2318</v>
      </c>
      <c r="G46" s="435">
        <v>15912</v>
      </c>
      <c r="H46" s="302"/>
      <c r="I46" s="301"/>
      <c r="J46" s="301"/>
      <c r="K46" s="301"/>
      <c r="L46" s="301"/>
      <c r="M46" s="301"/>
    </row>
    <row r="47" spans="1:22" ht="23.25" customHeight="1">
      <c r="A47" s="569"/>
      <c r="B47" s="719" t="s">
        <v>363</v>
      </c>
      <c r="C47" s="719"/>
      <c r="D47" s="719"/>
      <c r="E47" s="719"/>
      <c r="F47" s="719"/>
      <c r="G47" s="719"/>
      <c r="H47" s="168"/>
      <c r="Q47" s="27"/>
      <c r="R47" s="27"/>
      <c r="S47" s="27"/>
      <c r="T47" s="27"/>
      <c r="U47" s="27"/>
      <c r="V47" s="27"/>
    </row>
    <row r="48" spans="1:22" ht="23.25" customHeight="1">
      <c r="A48" s="569"/>
      <c r="B48" s="728" t="s">
        <v>352</v>
      </c>
      <c r="C48" s="728"/>
      <c r="D48" s="728"/>
      <c r="E48" s="728"/>
      <c r="F48" s="728"/>
      <c r="G48" s="728"/>
      <c r="H48" s="168"/>
      <c r="Q48" s="27"/>
      <c r="R48" s="27"/>
      <c r="S48" s="27"/>
      <c r="T48" s="27"/>
      <c r="U48" s="27"/>
      <c r="V48" s="27"/>
    </row>
    <row r="49" spans="1:7">
      <c r="A49" s="123" t="s">
        <v>275</v>
      </c>
      <c r="B49" s="118">
        <v>100</v>
      </c>
      <c r="C49" s="118">
        <v>9.5</v>
      </c>
      <c r="D49" s="118">
        <v>7.4</v>
      </c>
      <c r="E49" s="118">
        <v>90.5</v>
      </c>
      <c r="F49" s="118">
        <v>4.5</v>
      </c>
      <c r="G49" s="111">
        <v>43</v>
      </c>
    </row>
    <row r="50" spans="1:7">
      <c r="A50" s="372" t="s">
        <v>180</v>
      </c>
      <c r="B50" s="118">
        <v>100</v>
      </c>
      <c r="C50" s="118">
        <v>10.1</v>
      </c>
      <c r="D50" s="118">
        <v>7.4</v>
      </c>
      <c r="E50" s="118">
        <v>89.9</v>
      </c>
      <c r="F50" s="118">
        <v>3.9</v>
      </c>
      <c r="G50" s="111">
        <v>41.9</v>
      </c>
    </row>
    <row r="51" spans="1:7">
      <c r="A51" s="372" t="s">
        <v>171</v>
      </c>
      <c r="B51" s="118">
        <v>100</v>
      </c>
      <c r="C51" s="118">
        <v>9.9</v>
      </c>
      <c r="D51" s="118">
        <v>7.2</v>
      </c>
      <c r="E51" s="118">
        <v>90.1</v>
      </c>
      <c r="F51" s="118">
        <v>5.4</v>
      </c>
      <c r="G51" s="111">
        <v>40.6</v>
      </c>
    </row>
    <row r="52" spans="1:7">
      <c r="A52" s="372" t="s">
        <v>192</v>
      </c>
      <c r="B52" s="118">
        <v>100</v>
      </c>
      <c r="C52" s="118">
        <v>10.3</v>
      </c>
      <c r="D52" s="118">
        <v>7.5</v>
      </c>
      <c r="E52" s="118">
        <v>89.7</v>
      </c>
      <c r="F52" s="118">
        <v>4.7</v>
      </c>
      <c r="G52" s="111">
        <v>40.6</v>
      </c>
    </row>
    <row r="53" spans="1:7">
      <c r="A53" s="372" t="s">
        <v>193</v>
      </c>
      <c r="B53" s="118">
        <v>100</v>
      </c>
      <c r="C53" s="118">
        <v>12.4</v>
      </c>
      <c r="D53" s="118">
        <v>7.3</v>
      </c>
      <c r="E53" s="118">
        <v>87.6</v>
      </c>
      <c r="F53" s="118">
        <v>5.2</v>
      </c>
      <c r="G53" s="111">
        <v>41</v>
      </c>
    </row>
    <row r="54" spans="1:7">
      <c r="A54" s="372" t="s">
        <v>178</v>
      </c>
      <c r="B54" s="118">
        <v>100</v>
      </c>
      <c r="C54" s="118">
        <v>12.3</v>
      </c>
      <c r="D54" s="118">
        <v>6.9</v>
      </c>
      <c r="E54" s="118">
        <v>87.7</v>
      </c>
      <c r="F54" s="118">
        <v>4.7</v>
      </c>
      <c r="G54" s="111">
        <v>40.4</v>
      </c>
    </row>
    <row r="55" spans="1:7">
      <c r="A55" s="372" t="s">
        <v>217</v>
      </c>
      <c r="B55" s="118">
        <v>100</v>
      </c>
      <c r="C55" s="118">
        <v>12.7</v>
      </c>
      <c r="D55" s="118">
        <v>7.5</v>
      </c>
      <c r="E55" s="118">
        <v>87.3</v>
      </c>
      <c r="F55" s="118">
        <v>4.4000000000000004</v>
      </c>
      <c r="G55" s="111">
        <v>41.1</v>
      </c>
    </row>
    <row r="56" spans="1:7">
      <c r="A56" s="372" t="s">
        <v>194</v>
      </c>
      <c r="B56" s="118">
        <v>100</v>
      </c>
      <c r="C56" s="118">
        <v>14.4</v>
      </c>
      <c r="D56" s="118">
        <v>8.9</v>
      </c>
      <c r="E56" s="118">
        <v>85.6</v>
      </c>
      <c r="F56" s="118">
        <v>4.2</v>
      </c>
      <c r="G56" s="111">
        <v>41.2</v>
      </c>
    </row>
    <row r="57" spans="1:7">
      <c r="A57" s="372" t="s">
        <v>195</v>
      </c>
      <c r="B57" s="118">
        <v>100</v>
      </c>
      <c r="C57" s="118">
        <v>16.8</v>
      </c>
      <c r="D57" s="118">
        <v>15.5</v>
      </c>
      <c r="E57" s="118">
        <v>83.2</v>
      </c>
      <c r="F57" s="118">
        <v>3.7</v>
      </c>
      <c r="G57" s="111">
        <v>42.6</v>
      </c>
    </row>
    <row r="58" spans="1:7">
      <c r="A58" s="372" t="s">
        <v>270</v>
      </c>
      <c r="B58" s="118">
        <v>100</v>
      </c>
      <c r="C58" s="118">
        <v>15.1</v>
      </c>
      <c r="D58" s="118">
        <v>12.6</v>
      </c>
      <c r="E58" s="118">
        <v>84.9</v>
      </c>
      <c r="F58" s="118">
        <v>3.6</v>
      </c>
      <c r="G58" s="111">
        <v>41.6</v>
      </c>
    </row>
    <row r="59" spans="1:7">
      <c r="A59" s="372" t="s">
        <v>271</v>
      </c>
      <c r="B59" s="118">
        <v>100</v>
      </c>
      <c r="C59" s="118">
        <v>11.8</v>
      </c>
      <c r="D59" s="118">
        <v>8.9</v>
      </c>
      <c r="E59" s="118">
        <v>88.2</v>
      </c>
      <c r="F59" s="118">
        <v>4.2</v>
      </c>
      <c r="G59" s="111">
        <v>41.7</v>
      </c>
    </row>
    <row r="60" spans="1:7">
      <c r="A60" s="372" t="s">
        <v>196</v>
      </c>
      <c r="B60" s="118">
        <v>100</v>
      </c>
      <c r="C60" s="118">
        <v>10.6</v>
      </c>
      <c r="D60" s="118">
        <v>7.5</v>
      </c>
      <c r="E60" s="118">
        <v>89.4</v>
      </c>
      <c r="F60" s="118">
        <v>4.2</v>
      </c>
      <c r="G60" s="111">
        <v>41.8</v>
      </c>
    </row>
    <row r="61" spans="1:7">
      <c r="A61" s="372" t="s">
        <v>281</v>
      </c>
      <c r="B61" s="118">
        <v>100</v>
      </c>
      <c r="C61" s="118">
        <v>9.5</v>
      </c>
      <c r="D61" s="118">
        <v>7.6</v>
      </c>
      <c r="E61" s="118">
        <v>90.5</v>
      </c>
      <c r="F61" s="118">
        <v>5</v>
      </c>
      <c r="G61" s="111">
        <v>41.6</v>
      </c>
    </row>
    <row r="62" spans="1:7">
      <c r="A62" s="372" t="s">
        <v>180</v>
      </c>
      <c r="B62" s="118">
        <v>100</v>
      </c>
      <c r="C62" s="118">
        <v>11.1</v>
      </c>
      <c r="D62" s="118">
        <v>7.9</v>
      </c>
      <c r="E62" s="118">
        <v>88.9</v>
      </c>
      <c r="F62" s="118">
        <v>4.5</v>
      </c>
      <c r="G62" s="111">
        <v>39.700000000000003</v>
      </c>
    </row>
    <row r="63" spans="1:7">
      <c r="A63" s="372" t="s">
        <v>171</v>
      </c>
      <c r="B63" s="118">
        <v>100</v>
      </c>
      <c r="C63" s="118">
        <v>10.8</v>
      </c>
      <c r="D63" s="112">
        <v>7.7</v>
      </c>
      <c r="E63" s="118">
        <v>89.2</v>
      </c>
      <c r="F63" s="118">
        <v>4.5</v>
      </c>
      <c r="G63" s="111">
        <v>38</v>
      </c>
    </row>
    <row r="64" spans="1:7">
      <c r="A64" s="372" t="s">
        <v>192</v>
      </c>
      <c r="B64" s="417">
        <v>100</v>
      </c>
      <c r="C64" s="120">
        <v>10.8</v>
      </c>
      <c r="D64" s="647">
        <v>8.1</v>
      </c>
      <c r="E64" s="647">
        <v>89.2</v>
      </c>
      <c r="F64" s="647">
        <v>5.2</v>
      </c>
      <c r="G64" s="110">
        <v>38.5</v>
      </c>
    </row>
    <row r="65" spans="1:7">
      <c r="A65" s="372" t="s">
        <v>193</v>
      </c>
      <c r="B65" s="417">
        <v>100</v>
      </c>
      <c r="C65" s="120">
        <v>12.5</v>
      </c>
      <c r="D65" s="120">
        <v>7.8</v>
      </c>
      <c r="E65" s="120">
        <v>87.5</v>
      </c>
      <c r="F65" s="120">
        <v>5.2</v>
      </c>
      <c r="G65" s="545">
        <v>38.9</v>
      </c>
    </row>
    <row r="66" spans="1:7">
      <c r="A66" s="372" t="s">
        <v>178</v>
      </c>
      <c r="B66" s="417">
        <v>100</v>
      </c>
      <c r="C66" s="120">
        <v>12.5</v>
      </c>
      <c r="D66" s="120">
        <v>7.8</v>
      </c>
      <c r="E66" s="120">
        <v>87.5</v>
      </c>
      <c r="F66" s="120">
        <v>5.3</v>
      </c>
      <c r="G66" s="545">
        <v>39.299999999999997</v>
      </c>
    </row>
    <row r="70" spans="1:7">
      <c r="C70" s="81"/>
    </row>
  </sheetData>
  <customSheetViews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1"/>
      <headerFooter alignWithMargins="0"/>
    </customSheetView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2"/>
      <headerFooter alignWithMargins="0"/>
    </customSheetView>
  </customSheetViews>
  <mergeCells count="8">
    <mergeCell ref="A6:A8"/>
    <mergeCell ref="B9:G9"/>
    <mergeCell ref="B28:G28"/>
    <mergeCell ref="B47:G47"/>
    <mergeCell ref="B48:G48"/>
    <mergeCell ref="C6:G6"/>
    <mergeCell ref="B6:B7"/>
    <mergeCell ref="B8:G8"/>
  </mergeCells>
  <phoneticPr fontId="0" type="noConversion"/>
  <hyperlinks>
    <hyperlink ref="H4:H5" location="'Spis tablic'!A1" display="Powrót do spisu tablic" xr:uid="{00000000-0004-0000-0700-000000000000}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6"/>
  <sheetViews>
    <sheetView zoomScaleNormal="100" workbookViewId="0"/>
  </sheetViews>
  <sheetFormatPr defaultColWidth="9.28515625" defaultRowHeight="12.75"/>
  <cols>
    <col min="1" max="1" width="18.7109375" style="6" customWidth="1"/>
    <col min="2" max="9" width="12.7109375" style="6" customWidth="1"/>
    <col min="10" max="16384" width="9.28515625" style="22"/>
  </cols>
  <sheetData>
    <row r="1" spans="1:10" ht="15" customHeight="1">
      <c r="A1" s="101" t="s">
        <v>302</v>
      </c>
      <c r="B1" s="101"/>
      <c r="C1" s="101"/>
      <c r="D1" s="101"/>
      <c r="E1" s="101"/>
      <c r="F1" s="102"/>
      <c r="G1" s="102"/>
      <c r="H1" s="78"/>
      <c r="I1" s="78"/>
    </row>
    <row r="2" spans="1:10" ht="13.5" customHeight="1">
      <c r="A2" s="105" t="s">
        <v>259</v>
      </c>
      <c r="B2" s="101"/>
      <c r="C2" s="101"/>
      <c r="D2" s="101"/>
      <c r="E2" s="102"/>
      <c r="F2" s="102"/>
      <c r="G2" s="102"/>
      <c r="H2" s="78"/>
      <c r="I2" s="78"/>
    </row>
    <row r="3" spans="1:10" ht="12.75" customHeight="1">
      <c r="A3" s="613" t="s">
        <v>419</v>
      </c>
      <c r="B3" s="141"/>
      <c r="C3" s="141"/>
      <c r="D3" s="141"/>
      <c r="E3" s="142"/>
      <c r="F3" s="142"/>
      <c r="G3" s="142"/>
      <c r="H3" s="148"/>
      <c r="I3" s="78"/>
    </row>
    <row r="4" spans="1:10" ht="12.75" customHeight="1">
      <c r="A4" s="621" t="s">
        <v>260</v>
      </c>
      <c r="B4" s="141"/>
      <c r="C4" s="141"/>
      <c r="D4" s="149"/>
      <c r="E4" s="142"/>
      <c r="F4" s="142"/>
      <c r="G4" s="142"/>
      <c r="H4" s="148"/>
      <c r="I4" s="78"/>
      <c r="J4" s="320" t="s">
        <v>245</v>
      </c>
    </row>
    <row r="5" spans="1:10" ht="13.5" thickBot="1">
      <c r="A5" s="130"/>
      <c r="B5" s="130"/>
      <c r="C5" s="130"/>
      <c r="D5" s="130"/>
      <c r="E5" s="130"/>
      <c r="F5" s="130"/>
      <c r="G5" s="130"/>
      <c r="H5" s="130"/>
      <c r="I5" s="130"/>
      <c r="J5" s="622" t="s">
        <v>246</v>
      </c>
    </row>
    <row r="6" spans="1:10" ht="14.25" customHeight="1">
      <c r="A6" s="732" t="s">
        <v>406</v>
      </c>
      <c r="B6" s="730" t="s">
        <v>383</v>
      </c>
      <c r="C6" s="729" t="s">
        <v>426</v>
      </c>
      <c r="D6" s="684"/>
      <c r="E6" s="684"/>
      <c r="F6" s="684"/>
      <c r="G6" s="684"/>
      <c r="H6" s="684"/>
      <c r="I6" s="684"/>
    </row>
    <row r="7" spans="1:10" ht="113.25" customHeight="1">
      <c r="A7" s="733"/>
      <c r="B7" s="731"/>
      <c r="C7" s="539" t="s">
        <v>420</v>
      </c>
      <c r="D7" s="539" t="s">
        <v>421</v>
      </c>
      <c r="E7" s="539" t="s">
        <v>422</v>
      </c>
      <c r="F7" s="539" t="s">
        <v>423</v>
      </c>
      <c r="G7" s="539" t="s">
        <v>636</v>
      </c>
      <c r="H7" s="539" t="s">
        <v>424</v>
      </c>
      <c r="I7" s="503" t="s">
        <v>425</v>
      </c>
    </row>
    <row r="8" spans="1:10" ht="13.5" thickBot="1">
      <c r="A8" s="734"/>
      <c r="B8" s="705" t="s">
        <v>439</v>
      </c>
      <c r="C8" s="706"/>
      <c r="D8" s="706"/>
      <c r="E8" s="706"/>
      <c r="F8" s="706"/>
      <c r="G8" s="706"/>
      <c r="H8" s="706"/>
      <c r="I8" s="706"/>
      <c r="J8" s="21"/>
    </row>
    <row r="9" spans="1:10" ht="23.25" customHeight="1">
      <c r="A9" s="572"/>
      <c r="B9" s="735" t="s">
        <v>427</v>
      </c>
      <c r="C9" s="735"/>
      <c r="D9" s="735"/>
      <c r="E9" s="735"/>
      <c r="F9" s="735"/>
      <c r="G9" s="735"/>
      <c r="H9" s="735"/>
      <c r="I9" s="735"/>
    </row>
    <row r="10" spans="1:10">
      <c r="A10" s="125" t="s">
        <v>275</v>
      </c>
      <c r="B10" s="428">
        <v>79609</v>
      </c>
      <c r="C10" s="429">
        <v>45820</v>
      </c>
      <c r="D10" s="429">
        <v>2225</v>
      </c>
      <c r="E10" s="504" t="s">
        <v>109</v>
      </c>
      <c r="F10" s="429">
        <v>6120</v>
      </c>
      <c r="G10" s="429">
        <v>1738</v>
      </c>
      <c r="H10" s="429">
        <v>594</v>
      </c>
      <c r="I10" s="431">
        <v>6634</v>
      </c>
      <c r="J10" s="21"/>
    </row>
    <row r="11" spans="1:10">
      <c r="A11" s="125">
        <v>2</v>
      </c>
      <c r="B11" s="428">
        <v>95425</v>
      </c>
      <c r="C11" s="429">
        <v>52486</v>
      </c>
      <c r="D11" s="429">
        <v>9767</v>
      </c>
      <c r="E11" s="504" t="s">
        <v>109</v>
      </c>
      <c r="F11" s="429">
        <v>5943</v>
      </c>
      <c r="G11" s="429">
        <v>1668</v>
      </c>
      <c r="H11" s="429">
        <v>437</v>
      </c>
      <c r="I11" s="431">
        <v>6517</v>
      </c>
      <c r="J11" s="21"/>
    </row>
    <row r="12" spans="1:10">
      <c r="A12" s="125">
        <v>3</v>
      </c>
      <c r="B12" s="428">
        <v>118824</v>
      </c>
      <c r="C12" s="429">
        <v>63096</v>
      </c>
      <c r="D12" s="429">
        <v>16618</v>
      </c>
      <c r="E12" s="505" t="s">
        <v>109</v>
      </c>
      <c r="F12" s="429">
        <v>6865</v>
      </c>
      <c r="G12" s="429">
        <v>1928</v>
      </c>
      <c r="H12" s="429">
        <v>501</v>
      </c>
      <c r="I12" s="431">
        <v>6954</v>
      </c>
      <c r="J12" s="21"/>
    </row>
    <row r="13" spans="1:10">
      <c r="A13" s="125">
        <v>4</v>
      </c>
      <c r="B13" s="428">
        <v>118692</v>
      </c>
      <c r="C13" s="429">
        <v>64892</v>
      </c>
      <c r="D13" s="429">
        <v>15169</v>
      </c>
      <c r="E13" s="504" t="s">
        <v>109</v>
      </c>
      <c r="F13" s="429">
        <v>6376</v>
      </c>
      <c r="G13" s="429">
        <v>1789</v>
      </c>
      <c r="H13" s="429">
        <v>548</v>
      </c>
      <c r="I13" s="431">
        <v>6733</v>
      </c>
      <c r="J13" s="21"/>
    </row>
    <row r="14" spans="1:10">
      <c r="A14" s="125">
        <v>5</v>
      </c>
      <c r="B14" s="428">
        <v>108903</v>
      </c>
      <c r="C14" s="429">
        <v>59465</v>
      </c>
      <c r="D14" s="429">
        <v>11440</v>
      </c>
      <c r="E14" s="504" t="s">
        <v>109</v>
      </c>
      <c r="F14" s="429">
        <v>6349</v>
      </c>
      <c r="G14" s="429">
        <v>1781</v>
      </c>
      <c r="H14" s="429">
        <v>563</v>
      </c>
      <c r="I14" s="431">
        <v>6903</v>
      </c>
      <c r="J14" s="21"/>
    </row>
    <row r="15" spans="1:10">
      <c r="A15" s="125">
        <v>6</v>
      </c>
      <c r="B15" s="426">
        <v>71197</v>
      </c>
      <c r="C15" s="371">
        <v>47884</v>
      </c>
      <c r="D15" s="429">
        <v>2687</v>
      </c>
      <c r="E15" s="505" t="s">
        <v>109</v>
      </c>
      <c r="F15" s="430">
        <v>5923</v>
      </c>
      <c r="G15" s="430">
        <v>1533</v>
      </c>
      <c r="H15" s="429">
        <v>498</v>
      </c>
      <c r="I15" s="431">
        <v>6148</v>
      </c>
      <c r="J15" s="21"/>
    </row>
    <row r="16" spans="1:10">
      <c r="A16" s="125">
        <v>7</v>
      </c>
      <c r="B16" s="428">
        <v>74595</v>
      </c>
      <c r="C16" s="429">
        <v>51992</v>
      </c>
      <c r="D16" s="429">
        <v>4318</v>
      </c>
      <c r="E16" s="504" t="s">
        <v>109</v>
      </c>
      <c r="F16" s="429">
        <v>5663</v>
      </c>
      <c r="G16" s="429">
        <v>1708</v>
      </c>
      <c r="H16" s="429">
        <v>641</v>
      </c>
      <c r="I16" s="431">
        <v>6704</v>
      </c>
      <c r="J16" s="21"/>
    </row>
    <row r="17" spans="1:10">
      <c r="A17" s="125">
        <v>8</v>
      </c>
      <c r="B17" s="428">
        <v>71303</v>
      </c>
      <c r="C17" s="429">
        <v>49333</v>
      </c>
      <c r="D17" s="429">
        <v>5558</v>
      </c>
      <c r="E17" s="504" t="s">
        <v>109</v>
      </c>
      <c r="F17" s="429">
        <v>5318</v>
      </c>
      <c r="G17" s="429">
        <v>1636</v>
      </c>
      <c r="H17" s="429">
        <v>513</v>
      </c>
      <c r="I17" s="431">
        <v>5372</v>
      </c>
      <c r="J17" s="21"/>
    </row>
    <row r="18" spans="1:10">
      <c r="A18" s="125">
        <v>9</v>
      </c>
      <c r="B18" s="428">
        <v>111548</v>
      </c>
      <c r="C18" s="429">
        <v>74183</v>
      </c>
      <c r="D18" s="430">
        <v>8410</v>
      </c>
      <c r="E18" s="504" t="s">
        <v>109</v>
      </c>
      <c r="F18" s="429">
        <v>6900</v>
      </c>
      <c r="G18" s="429">
        <v>1681</v>
      </c>
      <c r="H18" s="429">
        <v>622</v>
      </c>
      <c r="I18" s="431">
        <v>7203</v>
      </c>
      <c r="J18" s="21"/>
    </row>
    <row r="19" spans="1:10">
      <c r="A19" s="125">
        <v>10</v>
      </c>
      <c r="B19" s="430">
        <v>113400</v>
      </c>
      <c r="C19" s="429">
        <v>71626</v>
      </c>
      <c r="D19" s="429">
        <v>8738</v>
      </c>
      <c r="E19" s="504" t="s">
        <v>109</v>
      </c>
      <c r="F19" s="429">
        <v>6329</v>
      </c>
      <c r="G19" s="429">
        <v>1537</v>
      </c>
      <c r="H19" s="429">
        <v>674</v>
      </c>
      <c r="I19" s="431">
        <v>7713</v>
      </c>
      <c r="J19" s="21"/>
    </row>
    <row r="20" spans="1:10">
      <c r="A20" s="125">
        <v>11</v>
      </c>
      <c r="B20" s="430">
        <v>86768</v>
      </c>
      <c r="C20" s="429">
        <v>56361</v>
      </c>
      <c r="D20" s="429">
        <v>5181</v>
      </c>
      <c r="E20" s="504" t="s">
        <v>109</v>
      </c>
      <c r="F20" s="429">
        <v>4399</v>
      </c>
      <c r="G20" s="429">
        <v>1368</v>
      </c>
      <c r="H20" s="429">
        <v>631</v>
      </c>
      <c r="I20" s="431">
        <v>6458</v>
      </c>
      <c r="J20" s="21"/>
    </row>
    <row r="21" spans="1:10">
      <c r="A21" s="125">
        <v>12</v>
      </c>
      <c r="B21" s="430">
        <v>79322</v>
      </c>
      <c r="C21" s="429">
        <v>50767</v>
      </c>
      <c r="D21" s="429">
        <v>2286</v>
      </c>
      <c r="E21" s="504" t="s">
        <v>109</v>
      </c>
      <c r="F21" s="429">
        <v>3896</v>
      </c>
      <c r="G21" s="429">
        <v>1438</v>
      </c>
      <c r="H21" s="429">
        <v>626</v>
      </c>
      <c r="I21" s="431">
        <v>7305</v>
      </c>
      <c r="J21" s="21"/>
    </row>
    <row r="22" spans="1:10">
      <c r="A22" s="125" t="s">
        <v>281</v>
      </c>
      <c r="B22" s="428">
        <v>72269</v>
      </c>
      <c r="C22" s="429">
        <v>45296</v>
      </c>
      <c r="D22" s="429">
        <v>773</v>
      </c>
      <c r="E22" s="504">
        <v>8949</v>
      </c>
      <c r="F22" s="429">
        <v>5044</v>
      </c>
      <c r="G22" s="429">
        <v>1739</v>
      </c>
      <c r="H22" s="429">
        <v>641</v>
      </c>
      <c r="I22" s="431">
        <v>6618</v>
      </c>
      <c r="J22" s="21"/>
    </row>
    <row r="23" spans="1:10">
      <c r="A23" s="125">
        <v>2</v>
      </c>
      <c r="B23" s="428">
        <v>80126</v>
      </c>
      <c r="C23" s="429">
        <v>52352</v>
      </c>
      <c r="D23" s="429">
        <v>2309</v>
      </c>
      <c r="E23" s="429">
        <v>6780</v>
      </c>
      <c r="F23" s="429">
        <v>5145</v>
      </c>
      <c r="G23" s="429">
        <v>1603</v>
      </c>
      <c r="H23" s="429">
        <v>541</v>
      </c>
      <c r="I23" s="431">
        <v>7652</v>
      </c>
      <c r="J23" s="21"/>
    </row>
    <row r="24" spans="1:10">
      <c r="A24" s="125">
        <v>3</v>
      </c>
      <c r="B24" s="428">
        <v>104754</v>
      </c>
      <c r="C24" s="429">
        <v>67082</v>
      </c>
      <c r="D24" s="429">
        <v>6895</v>
      </c>
      <c r="E24" s="429">
        <v>7726</v>
      </c>
      <c r="F24" s="429">
        <v>6115</v>
      </c>
      <c r="G24" s="429">
        <v>1906</v>
      </c>
      <c r="H24" s="431">
        <v>717</v>
      </c>
      <c r="I24" s="506">
        <v>8863</v>
      </c>
      <c r="J24" s="21"/>
    </row>
    <row r="25" spans="1:10">
      <c r="A25" s="125">
        <v>4</v>
      </c>
      <c r="B25" s="431">
        <v>104846</v>
      </c>
      <c r="C25" s="429">
        <v>66174</v>
      </c>
      <c r="D25" s="431">
        <v>8502</v>
      </c>
      <c r="E25" s="429">
        <v>6986</v>
      </c>
      <c r="F25" s="431">
        <v>5989</v>
      </c>
      <c r="G25" s="429">
        <v>1766</v>
      </c>
      <c r="H25" s="429">
        <v>731</v>
      </c>
      <c r="I25" s="431">
        <v>8180</v>
      </c>
      <c r="J25" s="21"/>
    </row>
    <row r="26" spans="1:10">
      <c r="A26" s="125">
        <v>5</v>
      </c>
      <c r="B26" s="431">
        <v>100016</v>
      </c>
      <c r="C26" s="429">
        <v>61217</v>
      </c>
      <c r="D26" s="431">
        <v>6890</v>
      </c>
      <c r="E26" s="429">
        <v>8806</v>
      </c>
      <c r="F26" s="431">
        <v>5588</v>
      </c>
      <c r="G26" s="429">
        <v>1656</v>
      </c>
      <c r="H26" s="429">
        <v>667</v>
      </c>
      <c r="I26" s="431">
        <v>9263</v>
      </c>
      <c r="J26" s="21"/>
    </row>
    <row r="27" spans="1:10">
      <c r="A27" s="125">
        <v>6</v>
      </c>
      <c r="B27" s="431">
        <v>98105</v>
      </c>
      <c r="C27" s="429">
        <v>59928</v>
      </c>
      <c r="D27" s="431">
        <v>5379</v>
      </c>
      <c r="E27" s="429">
        <v>9941</v>
      </c>
      <c r="F27" s="431">
        <v>5730</v>
      </c>
      <c r="G27" s="429">
        <v>1683</v>
      </c>
      <c r="H27" s="429">
        <v>695</v>
      </c>
      <c r="I27" s="431">
        <v>9124</v>
      </c>
      <c r="J27" s="21"/>
    </row>
    <row r="28" spans="1:10" ht="21" customHeight="1">
      <c r="A28" s="579"/>
      <c r="B28" s="736" t="s">
        <v>428</v>
      </c>
      <c r="C28" s="736"/>
      <c r="D28" s="736"/>
      <c r="E28" s="736"/>
      <c r="F28" s="736"/>
      <c r="G28" s="736"/>
      <c r="H28" s="736"/>
      <c r="I28" s="736"/>
      <c r="J28" s="21"/>
    </row>
    <row r="29" spans="1:10">
      <c r="A29" s="125" t="s">
        <v>292</v>
      </c>
      <c r="B29" s="430">
        <v>40320</v>
      </c>
      <c r="C29" s="430">
        <v>24800</v>
      </c>
      <c r="D29" s="430">
        <v>1514</v>
      </c>
      <c r="E29" s="505" t="s">
        <v>109</v>
      </c>
      <c r="F29" s="430">
        <v>3484</v>
      </c>
      <c r="G29" s="430">
        <v>712</v>
      </c>
      <c r="H29" s="430">
        <v>231</v>
      </c>
      <c r="I29" s="431">
        <v>3010</v>
      </c>
      <c r="J29" s="21"/>
    </row>
    <row r="30" spans="1:10">
      <c r="A30" s="125">
        <v>2</v>
      </c>
      <c r="B30" s="430">
        <v>48459</v>
      </c>
      <c r="C30" s="430">
        <v>27616</v>
      </c>
      <c r="D30" s="430">
        <v>6442</v>
      </c>
      <c r="E30" s="505" t="s">
        <v>109</v>
      </c>
      <c r="F30" s="430">
        <v>3363</v>
      </c>
      <c r="G30" s="430">
        <v>665</v>
      </c>
      <c r="H30" s="430">
        <v>191</v>
      </c>
      <c r="I30" s="431">
        <v>3004</v>
      </c>
      <c r="J30" s="21"/>
    </row>
    <row r="31" spans="1:10">
      <c r="A31" s="125">
        <v>3</v>
      </c>
      <c r="B31" s="430">
        <v>59743</v>
      </c>
      <c r="C31" s="430">
        <v>32453</v>
      </c>
      <c r="D31" s="430">
        <v>10525</v>
      </c>
      <c r="E31" s="505" t="s">
        <v>109</v>
      </c>
      <c r="F31" s="430">
        <v>3873</v>
      </c>
      <c r="G31" s="430">
        <v>827</v>
      </c>
      <c r="H31" s="430">
        <v>197</v>
      </c>
      <c r="I31" s="431">
        <v>3111</v>
      </c>
      <c r="J31" s="21"/>
    </row>
    <row r="32" spans="1:10">
      <c r="A32" s="125">
        <v>4</v>
      </c>
      <c r="B32" s="430">
        <v>57844</v>
      </c>
      <c r="C32" s="430">
        <v>32394</v>
      </c>
      <c r="D32" s="430">
        <v>9249</v>
      </c>
      <c r="E32" s="505" t="s">
        <v>109</v>
      </c>
      <c r="F32" s="430">
        <v>3576</v>
      </c>
      <c r="G32" s="430">
        <v>798</v>
      </c>
      <c r="H32" s="430">
        <v>215</v>
      </c>
      <c r="I32" s="431">
        <v>2991</v>
      </c>
      <c r="J32" s="21"/>
    </row>
    <row r="33" spans="1:10">
      <c r="A33" s="125">
        <v>5</v>
      </c>
      <c r="B33" s="430">
        <v>52182</v>
      </c>
      <c r="C33" s="430">
        <v>29749</v>
      </c>
      <c r="D33" s="430">
        <v>6680</v>
      </c>
      <c r="E33" s="505" t="s">
        <v>109</v>
      </c>
      <c r="F33" s="430">
        <v>3556</v>
      </c>
      <c r="G33" s="430">
        <v>757</v>
      </c>
      <c r="H33" s="430">
        <v>224</v>
      </c>
      <c r="I33" s="431">
        <v>3043</v>
      </c>
      <c r="J33" s="21"/>
    </row>
    <row r="34" spans="1:10">
      <c r="A34" s="125">
        <v>6</v>
      </c>
      <c r="B34" s="430">
        <v>35675</v>
      </c>
      <c r="C34" s="430">
        <v>24417</v>
      </c>
      <c r="D34" s="430">
        <v>1447</v>
      </c>
      <c r="E34" s="505" t="s">
        <v>109</v>
      </c>
      <c r="F34" s="430">
        <v>3493</v>
      </c>
      <c r="G34" s="430">
        <v>670</v>
      </c>
      <c r="H34" s="430">
        <v>188</v>
      </c>
      <c r="I34" s="431">
        <v>3048</v>
      </c>
      <c r="J34" s="21"/>
    </row>
    <row r="35" spans="1:10">
      <c r="A35" s="125">
        <v>7</v>
      </c>
      <c r="B35" s="430">
        <v>37766</v>
      </c>
      <c r="C35" s="430">
        <v>25960</v>
      </c>
      <c r="D35" s="430">
        <v>2619</v>
      </c>
      <c r="E35" s="505" t="s">
        <v>109</v>
      </c>
      <c r="F35" s="430">
        <v>3386</v>
      </c>
      <c r="G35" s="430">
        <v>715</v>
      </c>
      <c r="H35" s="430">
        <v>242</v>
      </c>
      <c r="I35" s="431">
        <v>3327</v>
      </c>
      <c r="J35" s="21"/>
    </row>
    <row r="36" spans="1:10">
      <c r="A36" s="125">
        <v>8</v>
      </c>
      <c r="B36" s="430">
        <v>37135</v>
      </c>
      <c r="C36" s="430">
        <v>25659</v>
      </c>
      <c r="D36" s="430">
        <v>3486</v>
      </c>
      <c r="E36" s="505" t="s">
        <v>109</v>
      </c>
      <c r="F36" s="430">
        <v>2982</v>
      </c>
      <c r="G36" s="430">
        <v>731</v>
      </c>
      <c r="H36" s="430">
        <v>209</v>
      </c>
      <c r="I36" s="431">
        <v>2603</v>
      </c>
      <c r="J36" s="21"/>
    </row>
    <row r="37" spans="1:10">
      <c r="A37" s="125">
        <v>9</v>
      </c>
      <c r="B37" s="430">
        <v>61923</v>
      </c>
      <c r="C37" s="430">
        <v>43248</v>
      </c>
      <c r="D37" s="430">
        <v>5491</v>
      </c>
      <c r="E37" s="505" t="s">
        <v>109</v>
      </c>
      <c r="F37" s="430">
        <v>3945</v>
      </c>
      <c r="G37" s="430">
        <v>739</v>
      </c>
      <c r="H37" s="430">
        <v>248</v>
      </c>
      <c r="I37" s="431">
        <v>3521</v>
      </c>
      <c r="J37" s="21"/>
    </row>
    <row r="38" spans="1:10">
      <c r="A38" s="125">
        <v>10</v>
      </c>
      <c r="B38" s="430">
        <v>59178</v>
      </c>
      <c r="C38" s="430">
        <v>39018</v>
      </c>
      <c r="D38" s="430">
        <v>5306</v>
      </c>
      <c r="E38" s="505" t="s">
        <v>109</v>
      </c>
      <c r="F38" s="430">
        <v>3579</v>
      </c>
      <c r="G38" s="430">
        <v>671</v>
      </c>
      <c r="H38" s="430">
        <v>274</v>
      </c>
      <c r="I38" s="431">
        <v>3591</v>
      </c>
      <c r="J38" s="21"/>
    </row>
    <row r="39" spans="1:10">
      <c r="A39" s="125">
        <v>11</v>
      </c>
      <c r="B39" s="430">
        <v>43347</v>
      </c>
      <c r="C39" s="430">
        <v>29408</v>
      </c>
      <c r="D39" s="430">
        <v>3006</v>
      </c>
      <c r="E39" s="505" t="s">
        <v>109</v>
      </c>
      <c r="F39" s="430">
        <v>2511</v>
      </c>
      <c r="G39" s="430">
        <v>589</v>
      </c>
      <c r="H39" s="430">
        <v>242</v>
      </c>
      <c r="I39" s="431">
        <v>3039</v>
      </c>
      <c r="J39" s="21"/>
    </row>
    <row r="40" spans="1:10">
      <c r="A40" s="125">
        <v>12</v>
      </c>
      <c r="B40" s="430">
        <v>39178</v>
      </c>
      <c r="C40" s="430">
        <v>26510</v>
      </c>
      <c r="D40" s="430">
        <v>1379</v>
      </c>
      <c r="E40" s="505" t="s">
        <v>109</v>
      </c>
      <c r="F40" s="430">
        <v>2249</v>
      </c>
      <c r="G40" s="430">
        <v>652</v>
      </c>
      <c r="H40" s="430">
        <v>260</v>
      </c>
      <c r="I40" s="431">
        <v>3295</v>
      </c>
      <c r="J40" s="21"/>
    </row>
    <row r="41" spans="1:10">
      <c r="A41" s="125" t="s">
        <v>281</v>
      </c>
      <c r="B41" s="430">
        <v>35883</v>
      </c>
      <c r="C41" s="430">
        <v>24094</v>
      </c>
      <c r="D41" s="430">
        <v>516</v>
      </c>
      <c r="E41" s="430">
        <v>3317</v>
      </c>
      <c r="F41" s="430">
        <v>2724</v>
      </c>
      <c r="G41" s="430">
        <v>757</v>
      </c>
      <c r="H41" s="430">
        <v>277</v>
      </c>
      <c r="I41" s="431">
        <v>2901</v>
      </c>
      <c r="J41" s="21"/>
    </row>
    <row r="42" spans="1:10">
      <c r="A42" s="125">
        <v>2</v>
      </c>
      <c r="B42" s="430">
        <v>39957</v>
      </c>
      <c r="C42" s="430">
        <v>27339</v>
      </c>
      <c r="D42" s="430">
        <v>1523</v>
      </c>
      <c r="E42" s="430">
        <v>2401</v>
      </c>
      <c r="F42" s="430">
        <v>2840</v>
      </c>
      <c r="G42" s="430">
        <v>692</v>
      </c>
      <c r="H42" s="430">
        <v>232</v>
      </c>
      <c r="I42" s="431">
        <v>3359</v>
      </c>
      <c r="J42" s="21"/>
    </row>
    <row r="43" spans="1:10">
      <c r="A43" s="125">
        <v>3</v>
      </c>
      <c r="B43" s="430">
        <v>51900</v>
      </c>
      <c r="C43" s="430">
        <v>34073</v>
      </c>
      <c r="D43" s="430">
        <v>4429</v>
      </c>
      <c r="E43" s="430">
        <v>2637</v>
      </c>
      <c r="F43" s="430">
        <v>3352</v>
      </c>
      <c r="G43" s="430">
        <v>866</v>
      </c>
      <c r="H43" s="429">
        <v>312</v>
      </c>
      <c r="I43" s="431">
        <v>3958</v>
      </c>
      <c r="J43" s="21"/>
    </row>
    <row r="44" spans="1:10">
      <c r="A44" s="125">
        <v>4</v>
      </c>
      <c r="B44" s="431">
        <v>50931</v>
      </c>
      <c r="C44" s="429">
        <v>32641</v>
      </c>
      <c r="D44" s="431">
        <v>5215</v>
      </c>
      <c r="E44" s="429">
        <v>2196</v>
      </c>
      <c r="F44" s="431">
        <v>3263</v>
      </c>
      <c r="G44" s="429">
        <v>821</v>
      </c>
      <c r="H44" s="429">
        <v>288</v>
      </c>
      <c r="I44" s="431">
        <v>3744</v>
      </c>
      <c r="J44" s="21"/>
    </row>
    <row r="45" spans="1:10">
      <c r="A45" s="125">
        <v>5</v>
      </c>
      <c r="B45" s="431">
        <v>48160</v>
      </c>
      <c r="C45" s="429">
        <v>30527</v>
      </c>
      <c r="D45" s="431">
        <v>4099</v>
      </c>
      <c r="E45" s="429">
        <v>2983</v>
      </c>
      <c r="F45" s="431">
        <v>3033</v>
      </c>
      <c r="G45" s="429">
        <v>734</v>
      </c>
      <c r="H45" s="429">
        <v>243</v>
      </c>
      <c r="I45" s="431">
        <v>4223</v>
      </c>
      <c r="J45" s="21"/>
    </row>
    <row r="46" spans="1:10">
      <c r="A46" s="125">
        <v>6</v>
      </c>
      <c r="B46" s="431">
        <v>46632</v>
      </c>
      <c r="C46" s="429">
        <v>29697</v>
      </c>
      <c r="D46" s="431">
        <v>3181</v>
      </c>
      <c r="E46" s="429">
        <v>3370</v>
      </c>
      <c r="F46" s="431">
        <v>3189</v>
      </c>
      <c r="G46" s="429">
        <v>770</v>
      </c>
      <c r="H46" s="429">
        <v>275</v>
      </c>
      <c r="I46" s="431">
        <v>4041</v>
      </c>
      <c r="J46" s="21"/>
    </row>
    <row r="47" spans="1:10" ht="19.5" customHeight="1">
      <c r="A47" s="569"/>
      <c r="B47" s="719" t="s">
        <v>429</v>
      </c>
      <c r="C47" s="719"/>
      <c r="D47" s="719"/>
      <c r="E47" s="719"/>
      <c r="F47" s="719"/>
      <c r="G47" s="719"/>
      <c r="H47" s="719"/>
      <c r="I47" s="719"/>
    </row>
    <row r="48" spans="1:10" ht="19.5" customHeight="1">
      <c r="A48" s="569"/>
      <c r="B48" s="728" t="s">
        <v>430</v>
      </c>
      <c r="C48" s="728"/>
      <c r="D48" s="728"/>
      <c r="E48" s="728"/>
      <c r="F48" s="728"/>
      <c r="G48" s="728"/>
      <c r="H48" s="728"/>
      <c r="I48" s="728"/>
    </row>
    <row r="49" spans="1:10">
      <c r="A49" s="372" t="s">
        <v>275</v>
      </c>
      <c r="B49" s="417">
        <f>ROUND(B10*100/$B$10,1)</f>
        <v>100</v>
      </c>
      <c r="C49" s="120">
        <v>57.6</v>
      </c>
      <c r="D49" s="120">
        <v>2.8</v>
      </c>
      <c r="E49" s="537" t="s">
        <v>109</v>
      </c>
      <c r="F49" s="120">
        <v>7.7</v>
      </c>
      <c r="G49" s="120">
        <v>2.2000000000000002</v>
      </c>
      <c r="H49" s="120">
        <v>0.7</v>
      </c>
      <c r="I49" s="545">
        <v>8.3000000000000007</v>
      </c>
      <c r="J49" s="21"/>
    </row>
    <row r="50" spans="1:10">
      <c r="A50" s="372" t="s">
        <v>180</v>
      </c>
      <c r="B50" s="417">
        <f>ROUND(B11*100/$B$11,1)</f>
        <v>100</v>
      </c>
      <c r="C50" s="120">
        <v>55</v>
      </c>
      <c r="D50" s="120">
        <v>10.199999999999999</v>
      </c>
      <c r="E50" s="537" t="s">
        <v>109</v>
      </c>
      <c r="F50" s="120">
        <v>6.2</v>
      </c>
      <c r="G50" s="120">
        <v>1.7</v>
      </c>
      <c r="H50" s="120">
        <v>0.5</v>
      </c>
      <c r="I50" s="545">
        <v>6.8</v>
      </c>
      <c r="J50" s="21"/>
    </row>
    <row r="51" spans="1:10">
      <c r="A51" s="372" t="s">
        <v>171</v>
      </c>
      <c r="B51" s="417">
        <f>ROUND(B12*100/$B$12,1)</f>
        <v>100</v>
      </c>
      <c r="C51" s="120">
        <v>53.1</v>
      </c>
      <c r="D51" s="120">
        <v>14</v>
      </c>
      <c r="E51" s="537" t="s">
        <v>109</v>
      </c>
      <c r="F51" s="120">
        <v>5.8</v>
      </c>
      <c r="G51" s="120">
        <v>1.6</v>
      </c>
      <c r="H51" s="120">
        <v>0.4</v>
      </c>
      <c r="I51" s="545">
        <v>5.9</v>
      </c>
      <c r="J51" s="21"/>
    </row>
    <row r="52" spans="1:10">
      <c r="A52" s="372" t="s">
        <v>192</v>
      </c>
      <c r="B52" s="417">
        <f>ROUND(B13*100/$B$13,1)</f>
        <v>100</v>
      </c>
      <c r="C52" s="120">
        <v>54.7</v>
      </c>
      <c r="D52" s="120">
        <v>12.8</v>
      </c>
      <c r="E52" s="537" t="s">
        <v>109</v>
      </c>
      <c r="F52" s="120">
        <v>5.4</v>
      </c>
      <c r="G52" s="120">
        <v>1.5</v>
      </c>
      <c r="H52" s="120">
        <v>0.5</v>
      </c>
      <c r="I52" s="545">
        <v>5.7</v>
      </c>
      <c r="J52" s="21"/>
    </row>
    <row r="53" spans="1:10">
      <c r="A53" s="372" t="s">
        <v>193</v>
      </c>
      <c r="B53" s="417">
        <f>ROUND(B14*100/$B$14,1)</f>
        <v>100</v>
      </c>
      <c r="C53" s="120">
        <v>54.6</v>
      </c>
      <c r="D53" s="120">
        <v>10.5</v>
      </c>
      <c r="E53" s="537" t="s">
        <v>109</v>
      </c>
      <c r="F53" s="120">
        <v>5.8</v>
      </c>
      <c r="G53" s="120">
        <v>1.6</v>
      </c>
      <c r="H53" s="120">
        <v>0.5</v>
      </c>
      <c r="I53" s="545">
        <v>6.3</v>
      </c>
      <c r="J53" s="21"/>
    </row>
    <row r="54" spans="1:10">
      <c r="A54" s="372" t="s">
        <v>178</v>
      </c>
      <c r="B54" s="417">
        <f>ROUND(B15*100/$B$15,1)</f>
        <v>100</v>
      </c>
      <c r="C54" s="120">
        <v>67.3</v>
      </c>
      <c r="D54" s="120">
        <v>3.8</v>
      </c>
      <c r="E54" s="537" t="s">
        <v>109</v>
      </c>
      <c r="F54" s="120">
        <v>8.3000000000000007</v>
      </c>
      <c r="G54" s="120">
        <v>2.2000000000000002</v>
      </c>
      <c r="H54" s="120">
        <v>0.7</v>
      </c>
      <c r="I54" s="545">
        <v>8.6</v>
      </c>
      <c r="J54" s="21"/>
    </row>
    <row r="55" spans="1:10">
      <c r="A55" s="372" t="s">
        <v>217</v>
      </c>
      <c r="B55" s="417">
        <f>ROUND(B16*100/$B$16,1)</f>
        <v>100</v>
      </c>
      <c r="C55" s="120">
        <v>69.7</v>
      </c>
      <c r="D55" s="120">
        <v>5.8</v>
      </c>
      <c r="E55" s="537" t="s">
        <v>109</v>
      </c>
      <c r="F55" s="120">
        <v>7.6</v>
      </c>
      <c r="G55" s="120">
        <v>2.2999999999999998</v>
      </c>
      <c r="H55" s="120">
        <v>0.9</v>
      </c>
      <c r="I55" s="545">
        <v>9</v>
      </c>
      <c r="J55" s="21"/>
    </row>
    <row r="56" spans="1:10">
      <c r="A56" s="372" t="s">
        <v>194</v>
      </c>
      <c r="B56" s="417">
        <f>ROUND(B17*100/$B$17,1)</f>
        <v>100</v>
      </c>
      <c r="C56" s="120">
        <v>69.2</v>
      </c>
      <c r="D56" s="120">
        <v>7.8</v>
      </c>
      <c r="E56" s="537" t="s">
        <v>109</v>
      </c>
      <c r="F56" s="120">
        <v>7.5</v>
      </c>
      <c r="G56" s="120">
        <v>2.2999999999999998</v>
      </c>
      <c r="H56" s="120">
        <v>0.7</v>
      </c>
      <c r="I56" s="545">
        <v>7.5</v>
      </c>
      <c r="J56" s="21"/>
    </row>
    <row r="57" spans="1:10">
      <c r="A57" s="372" t="s">
        <v>195</v>
      </c>
      <c r="B57" s="417">
        <f>ROUND(B18*100/$B$18,1)</f>
        <v>100</v>
      </c>
      <c r="C57" s="120">
        <v>66.5</v>
      </c>
      <c r="D57" s="120">
        <v>7.5</v>
      </c>
      <c r="E57" s="537" t="s">
        <v>109</v>
      </c>
      <c r="F57" s="120">
        <v>6.2</v>
      </c>
      <c r="G57" s="120">
        <v>1.5</v>
      </c>
      <c r="H57" s="120">
        <v>0.6</v>
      </c>
      <c r="I57" s="545">
        <v>6.5</v>
      </c>
      <c r="J57" s="21"/>
    </row>
    <row r="58" spans="1:10">
      <c r="A58" s="372" t="s">
        <v>270</v>
      </c>
      <c r="B58" s="417">
        <f>ROUND(B19*100/$B$19,1)</f>
        <v>100</v>
      </c>
      <c r="C58" s="120">
        <v>63.2</v>
      </c>
      <c r="D58" s="120">
        <v>7.7</v>
      </c>
      <c r="E58" s="537" t="s">
        <v>109</v>
      </c>
      <c r="F58" s="120">
        <v>5.6</v>
      </c>
      <c r="G58" s="120">
        <v>1.4</v>
      </c>
      <c r="H58" s="120">
        <v>0.6</v>
      </c>
      <c r="I58" s="545">
        <v>6.8</v>
      </c>
      <c r="J58" s="21"/>
    </row>
    <row r="59" spans="1:10">
      <c r="A59" s="372" t="s">
        <v>271</v>
      </c>
      <c r="B59" s="417">
        <f>ROUND(B20*100/$B$20,1)</f>
        <v>100</v>
      </c>
      <c r="C59" s="120">
        <v>65</v>
      </c>
      <c r="D59" s="120">
        <v>6</v>
      </c>
      <c r="E59" s="537" t="s">
        <v>109</v>
      </c>
      <c r="F59" s="120">
        <v>5.0999999999999996</v>
      </c>
      <c r="G59" s="120">
        <v>1.6</v>
      </c>
      <c r="H59" s="120">
        <v>0.7</v>
      </c>
      <c r="I59" s="545">
        <v>7.4</v>
      </c>
      <c r="J59" s="21"/>
    </row>
    <row r="60" spans="1:10">
      <c r="A60" s="372" t="s">
        <v>196</v>
      </c>
      <c r="B60" s="417">
        <f>ROUND(B21*100/$B$21,1)</f>
        <v>100</v>
      </c>
      <c r="C60" s="120">
        <v>64</v>
      </c>
      <c r="D60" s="120">
        <v>2.9</v>
      </c>
      <c r="E60" s="537" t="s">
        <v>109</v>
      </c>
      <c r="F60" s="120">
        <v>4.9000000000000004</v>
      </c>
      <c r="G60" s="120">
        <v>1.8</v>
      </c>
      <c r="H60" s="120">
        <v>0.8</v>
      </c>
      <c r="I60" s="545">
        <v>9.1999999999999993</v>
      </c>
      <c r="J60" s="21"/>
    </row>
    <row r="61" spans="1:10">
      <c r="A61" s="372" t="s">
        <v>282</v>
      </c>
      <c r="B61" s="417">
        <f>ROUND(B22*100/$B$22,1)</f>
        <v>100</v>
      </c>
      <c r="C61" s="120">
        <v>62.7</v>
      </c>
      <c r="D61" s="120">
        <v>1.1000000000000001</v>
      </c>
      <c r="E61" s="120">
        <v>12.4</v>
      </c>
      <c r="F61" s="120">
        <v>7</v>
      </c>
      <c r="G61" s="120">
        <v>2.4</v>
      </c>
      <c r="H61" s="120">
        <v>0.9</v>
      </c>
      <c r="I61" s="545">
        <v>9.1999999999999993</v>
      </c>
      <c r="J61" s="21"/>
    </row>
    <row r="62" spans="1:10">
      <c r="A62" s="372" t="s">
        <v>180</v>
      </c>
      <c r="B62" s="417">
        <f>ROUND(B23*100/$B$23,1)</f>
        <v>100</v>
      </c>
      <c r="C62" s="120">
        <v>65.3</v>
      </c>
      <c r="D62" s="120">
        <v>2.9</v>
      </c>
      <c r="E62" s="120">
        <v>8.5</v>
      </c>
      <c r="F62" s="120">
        <v>6.4</v>
      </c>
      <c r="G62" s="120">
        <v>2</v>
      </c>
      <c r="H62" s="120">
        <v>0.7</v>
      </c>
      <c r="I62" s="545">
        <v>9.5</v>
      </c>
      <c r="J62" s="21"/>
    </row>
    <row r="63" spans="1:10">
      <c r="A63" s="372" t="s">
        <v>171</v>
      </c>
      <c r="B63" s="417">
        <f>ROUND(B24*100/$B$24,1)</f>
        <v>100</v>
      </c>
      <c r="C63" s="120">
        <v>64</v>
      </c>
      <c r="D63" s="120">
        <v>6.6</v>
      </c>
      <c r="E63" s="120">
        <v>7.4</v>
      </c>
      <c r="F63" s="120">
        <v>5.8</v>
      </c>
      <c r="G63" s="120">
        <v>1.8</v>
      </c>
      <c r="H63" s="120">
        <v>0.7</v>
      </c>
      <c r="I63" s="545">
        <v>8.5</v>
      </c>
      <c r="J63" s="21"/>
    </row>
    <row r="64" spans="1:10">
      <c r="A64" s="372" t="s">
        <v>192</v>
      </c>
      <c r="B64" s="417">
        <v>100</v>
      </c>
      <c r="C64" s="120">
        <v>63.1</v>
      </c>
      <c r="D64" s="120">
        <v>8.1</v>
      </c>
      <c r="E64" s="120">
        <v>6.7</v>
      </c>
      <c r="F64" s="120">
        <v>5.7</v>
      </c>
      <c r="G64" s="120">
        <v>1.7</v>
      </c>
      <c r="H64" s="120">
        <v>0.7</v>
      </c>
      <c r="I64" s="545">
        <v>7.8</v>
      </c>
      <c r="J64" s="21"/>
    </row>
    <row r="65" spans="1:10">
      <c r="A65" s="372" t="s">
        <v>193</v>
      </c>
      <c r="B65" s="417">
        <v>100</v>
      </c>
      <c r="C65" s="647">
        <v>61.2</v>
      </c>
      <c r="D65" s="120">
        <v>6.9</v>
      </c>
      <c r="E65" s="120">
        <v>8.8000000000000007</v>
      </c>
      <c r="F65" s="120">
        <v>5.6</v>
      </c>
      <c r="G65" s="120">
        <v>1.7</v>
      </c>
      <c r="H65" s="120">
        <v>0.7</v>
      </c>
      <c r="I65" s="545">
        <v>9.3000000000000007</v>
      </c>
      <c r="J65" s="21"/>
    </row>
    <row r="66" spans="1:10">
      <c r="A66" s="372" t="s">
        <v>178</v>
      </c>
      <c r="B66" s="417">
        <v>100</v>
      </c>
      <c r="C66" s="120">
        <v>61.1</v>
      </c>
      <c r="D66" s="120">
        <v>5.5</v>
      </c>
      <c r="E66" s="120">
        <v>10.1</v>
      </c>
      <c r="F66" s="120">
        <v>5.8</v>
      </c>
      <c r="G66" s="120">
        <v>1.7</v>
      </c>
      <c r="H66" s="120">
        <v>0.7</v>
      </c>
      <c r="I66" s="545">
        <v>9.3000000000000007</v>
      </c>
      <c r="J66" s="21"/>
    </row>
  </sheetData>
  <customSheetViews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1"/>
      <headerFooter alignWithMargins="0"/>
    </customSheetView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2"/>
      <headerFooter alignWithMargins="0"/>
    </customSheetView>
  </customSheetViews>
  <mergeCells count="8">
    <mergeCell ref="A6:A8"/>
    <mergeCell ref="B9:I9"/>
    <mergeCell ref="B28:I28"/>
    <mergeCell ref="B47:I47"/>
    <mergeCell ref="B48:I48"/>
    <mergeCell ref="B6:B7"/>
    <mergeCell ref="C6:I6"/>
    <mergeCell ref="B8:I8"/>
  </mergeCells>
  <phoneticPr fontId="0" type="noConversion"/>
  <hyperlinks>
    <hyperlink ref="J4:J5" location="'Spis tablic'!A1" display="Powrót do spisu tablic" xr:uid="{00000000-0004-0000-0800-000000000000}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67"/>
  <sheetViews>
    <sheetView zoomScaleNormal="100" workbookViewId="0"/>
  </sheetViews>
  <sheetFormatPr defaultColWidth="9.28515625" defaultRowHeight="12" customHeight="1"/>
  <cols>
    <col min="1" max="1" width="19.28515625" style="6" customWidth="1"/>
    <col min="2" max="3" width="12.7109375" style="6" customWidth="1"/>
    <col min="4" max="4" width="14.5703125" style="6" customWidth="1"/>
    <col min="5" max="7" width="12.7109375" style="6" customWidth="1"/>
    <col min="8" max="9" width="12.7109375" style="8" customWidth="1"/>
    <col min="10" max="10" width="14.5703125" style="8" customWidth="1"/>
    <col min="11" max="11" width="9.28515625" style="6"/>
    <col min="12" max="12" width="4.28515625" style="6" customWidth="1"/>
    <col min="13" max="13" width="9.140625" style="6" customWidth="1"/>
    <col min="14" max="18" width="4.28515625" style="6" customWidth="1"/>
    <col min="19" max="16384" width="9.28515625" style="6"/>
  </cols>
  <sheetData>
    <row r="1" spans="1:25" s="7" customFormat="1" ht="12" customHeight="1">
      <c r="A1" s="104" t="s">
        <v>248</v>
      </c>
      <c r="B1" s="101"/>
      <c r="C1" s="101"/>
      <c r="D1" s="101"/>
      <c r="E1" s="101"/>
      <c r="F1" s="101"/>
      <c r="G1" s="83"/>
      <c r="H1" s="90"/>
      <c r="I1" s="90"/>
      <c r="J1" s="90"/>
    </row>
    <row r="2" spans="1:25" s="7" customFormat="1" ht="12" customHeight="1">
      <c r="A2" s="105" t="s">
        <v>261</v>
      </c>
      <c r="B2" s="101"/>
      <c r="C2" s="101"/>
      <c r="D2" s="101"/>
      <c r="E2" s="101"/>
      <c r="F2" s="101"/>
      <c r="G2" s="83"/>
      <c r="H2" s="90"/>
      <c r="I2" s="90"/>
      <c r="J2" s="90"/>
    </row>
    <row r="3" spans="1:25" s="607" customFormat="1" ht="12" customHeight="1">
      <c r="A3" s="613" t="s">
        <v>250</v>
      </c>
      <c r="B3" s="586"/>
      <c r="C3" s="586"/>
      <c r="D3" s="586"/>
      <c r="E3" s="586"/>
      <c r="F3" s="586"/>
      <c r="G3" s="605"/>
      <c r="H3" s="606"/>
      <c r="I3" s="606"/>
      <c r="J3" s="606"/>
    </row>
    <row r="4" spans="1:25" s="607" customFormat="1" ht="12" customHeight="1">
      <c r="A4" s="621" t="s">
        <v>295</v>
      </c>
      <c r="B4" s="586"/>
      <c r="C4" s="586"/>
      <c r="D4" s="586"/>
      <c r="E4" s="586"/>
      <c r="F4" s="586"/>
      <c r="G4" s="605"/>
      <c r="H4" s="606"/>
      <c r="I4" s="606"/>
      <c r="J4" s="606"/>
      <c r="K4" s="604" t="s">
        <v>245</v>
      </c>
    </row>
    <row r="5" spans="1:25" ht="13.5" thickBot="1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622" t="s">
        <v>246</v>
      </c>
    </row>
    <row r="6" spans="1:25" ht="15" customHeight="1">
      <c r="A6" s="732" t="s">
        <v>432</v>
      </c>
      <c r="B6" s="684" t="s">
        <v>431</v>
      </c>
      <c r="C6" s="684"/>
      <c r="D6" s="684"/>
      <c r="E6" s="684"/>
      <c r="F6" s="684"/>
      <c r="G6" s="684"/>
      <c r="H6" s="684"/>
      <c r="I6" s="684"/>
      <c r="J6" s="684"/>
      <c r="K6" s="8"/>
    </row>
    <row r="7" spans="1:25" ht="15" customHeight="1">
      <c r="A7" s="733"/>
      <c r="B7" s="739" t="s">
        <v>402</v>
      </c>
      <c r="C7" s="691" t="s">
        <v>415</v>
      </c>
      <c r="D7" s="743" t="s">
        <v>433</v>
      </c>
      <c r="E7" s="561"/>
      <c r="F7" s="740" t="s">
        <v>435</v>
      </c>
      <c r="G7" s="745"/>
      <c r="H7" s="746"/>
      <c r="I7" s="742" t="s">
        <v>438</v>
      </c>
      <c r="J7" s="114"/>
      <c r="K7" s="8"/>
    </row>
    <row r="8" spans="1:25" ht="58.5" customHeight="1">
      <c r="A8" s="733"/>
      <c r="B8" s="731"/>
      <c r="C8" s="707"/>
      <c r="D8" s="744"/>
      <c r="E8" s="562" t="s">
        <v>434</v>
      </c>
      <c r="F8" s="741"/>
      <c r="G8" s="563" t="s">
        <v>436</v>
      </c>
      <c r="H8" s="563" t="s">
        <v>437</v>
      </c>
      <c r="I8" s="741"/>
      <c r="J8" s="595" t="s">
        <v>657</v>
      </c>
      <c r="K8" s="8"/>
    </row>
    <row r="9" spans="1:25" ht="12.75" thickBot="1">
      <c r="A9" s="734"/>
      <c r="B9" s="697" t="s">
        <v>358</v>
      </c>
      <c r="C9" s="698"/>
      <c r="D9" s="698"/>
      <c r="E9" s="698"/>
      <c r="F9" s="698"/>
      <c r="G9" s="698"/>
      <c r="H9" s="698"/>
      <c r="I9" s="698"/>
      <c r="J9" s="698"/>
    </row>
    <row r="10" spans="1:25" ht="22.5" customHeight="1">
      <c r="A10" s="573"/>
      <c r="B10" s="738" t="s">
        <v>359</v>
      </c>
      <c r="C10" s="738"/>
      <c r="D10" s="738"/>
      <c r="E10" s="738"/>
      <c r="F10" s="738"/>
      <c r="G10" s="738"/>
      <c r="H10" s="738"/>
      <c r="I10" s="738"/>
      <c r="J10" s="738"/>
    </row>
    <row r="11" spans="1:25" ht="12.75" customHeight="1">
      <c r="A11" s="125" t="s">
        <v>276</v>
      </c>
      <c r="B11" s="436">
        <v>45820</v>
      </c>
      <c r="C11" s="434">
        <v>4225</v>
      </c>
      <c r="D11" s="434">
        <v>42659</v>
      </c>
      <c r="E11" s="434">
        <v>2060</v>
      </c>
      <c r="F11" s="434">
        <v>3161</v>
      </c>
      <c r="G11" s="434">
        <v>731</v>
      </c>
      <c r="H11" s="434">
        <v>898</v>
      </c>
      <c r="I11" s="433">
        <v>1962</v>
      </c>
      <c r="J11" s="435">
        <v>1742</v>
      </c>
      <c r="Y11" s="172"/>
    </row>
    <row r="12" spans="1:25" ht="12.75" customHeight="1">
      <c r="A12" s="125">
        <v>2</v>
      </c>
      <c r="B12" s="433">
        <v>52486</v>
      </c>
      <c r="C12" s="434">
        <v>4095</v>
      </c>
      <c r="D12" s="434">
        <v>44663</v>
      </c>
      <c r="E12" s="434">
        <v>2139</v>
      </c>
      <c r="F12" s="434">
        <v>7823</v>
      </c>
      <c r="G12" s="434">
        <v>3087</v>
      </c>
      <c r="H12" s="434">
        <v>2361</v>
      </c>
      <c r="I12" s="433">
        <v>2572</v>
      </c>
      <c r="J12" s="435">
        <v>1888</v>
      </c>
      <c r="Y12" s="172"/>
    </row>
    <row r="13" spans="1:25" ht="12.75" customHeight="1">
      <c r="A13" s="125">
        <v>3</v>
      </c>
      <c r="B13" s="433">
        <v>63096</v>
      </c>
      <c r="C13" s="434">
        <v>4673</v>
      </c>
      <c r="D13" s="434">
        <v>50782</v>
      </c>
      <c r="E13" s="434">
        <v>2492</v>
      </c>
      <c r="F13" s="434">
        <v>12314</v>
      </c>
      <c r="G13" s="434">
        <v>4036</v>
      </c>
      <c r="H13" s="434">
        <v>2585</v>
      </c>
      <c r="I13" s="433">
        <v>6037</v>
      </c>
      <c r="J13" s="435">
        <v>2729</v>
      </c>
      <c r="Y13" s="172"/>
    </row>
    <row r="14" spans="1:25" ht="12.75" customHeight="1">
      <c r="A14" s="125">
        <v>4</v>
      </c>
      <c r="B14" s="433">
        <v>64892</v>
      </c>
      <c r="C14" s="434">
        <v>4479</v>
      </c>
      <c r="D14" s="434">
        <v>49783</v>
      </c>
      <c r="E14" s="434">
        <v>2447</v>
      </c>
      <c r="F14" s="434">
        <v>15109</v>
      </c>
      <c r="G14" s="434">
        <v>3888</v>
      </c>
      <c r="H14" s="434">
        <v>2635</v>
      </c>
      <c r="I14" s="433">
        <v>8504</v>
      </c>
      <c r="J14" s="435">
        <v>2949</v>
      </c>
      <c r="Y14" s="172"/>
    </row>
    <row r="15" spans="1:25" ht="12.75" customHeight="1">
      <c r="A15" s="125">
        <v>5</v>
      </c>
      <c r="B15" s="433">
        <v>59465</v>
      </c>
      <c r="C15" s="434">
        <v>4303</v>
      </c>
      <c r="D15" s="434">
        <v>48132</v>
      </c>
      <c r="E15" s="434">
        <v>2373</v>
      </c>
      <c r="F15" s="434">
        <v>11333</v>
      </c>
      <c r="G15" s="434">
        <v>2661</v>
      </c>
      <c r="H15" s="434">
        <v>1738</v>
      </c>
      <c r="I15" s="433">
        <v>6609</v>
      </c>
      <c r="J15" s="435">
        <v>2910</v>
      </c>
      <c r="Y15" s="172"/>
    </row>
    <row r="16" spans="1:25" ht="12.75" customHeight="1">
      <c r="A16" s="125">
        <v>6</v>
      </c>
      <c r="B16" s="433">
        <v>47884</v>
      </c>
      <c r="C16" s="434">
        <v>3841</v>
      </c>
      <c r="D16" s="434">
        <v>42064</v>
      </c>
      <c r="E16" s="434">
        <v>1461</v>
      </c>
      <c r="F16" s="434">
        <v>5820</v>
      </c>
      <c r="G16" s="434">
        <v>1085</v>
      </c>
      <c r="H16" s="434">
        <v>643</v>
      </c>
      <c r="I16" s="433">
        <v>3813</v>
      </c>
      <c r="J16" s="435">
        <v>2407</v>
      </c>
      <c r="Y16" s="172"/>
    </row>
    <row r="17" spans="1:25" ht="12.75" customHeight="1">
      <c r="A17" s="125">
        <v>7</v>
      </c>
      <c r="B17" s="436">
        <v>51992</v>
      </c>
      <c r="C17" s="434">
        <v>4541</v>
      </c>
      <c r="D17" s="434">
        <v>45647</v>
      </c>
      <c r="E17" s="434">
        <v>1550</v>
      </c>
      <c r="F17" s="434">
        <v>6345</v>
      </c>
      <c r="G17" s="434">
        <v>1548</v>
      </c>
      <c r="H17" s="434">
        <v>684</v>
      </c>
      <c r="I17" s="433">
        <v>3992</v>
      </c>
      <c r="J17" s="435">
        <v>2354</v>
      </c>
      <c r="Y17" s="172"/>
    </row>
    <row r="18" spans="1:25" ht="12.75" customHeight="1">
      <c r="A18" s="125">
        <v>8</v>
      </c>
      <c r="B18" s="436">
        <v>49333</v>
      </c>
      <c r="C18" s="434">
        <v>4440</v>
      </c>
      <c r="D18" s="434">
        <v>42799</v>
      </c>
      <c r="E18" s="434">
        <v>1485</v>
      </c>
      <c r="F18" s="434">
        <v>6534</v>
      </c>
      <c r="G18" s="434">
        <v>2405</v>
      </c>
      <c r="H18" s="434">
        <v>712</v>
      </c>
      <c r="I18" s="433">
        <v>3425</v>
      </c>
      <c r="J18" s="435">
        <v>1833</v>
      </c>
      <c r="Y18" s="172"/>
    </row>
    <row r="19" spans="1:25" ht="12.75" customHeight="1">
      <c r="A19" s="125">
        <v>9</v>
      </c>
      <c r="B19" s="436">
        <v>74183</v>
      </c>
      <c r="C19" s="96">
        <v>6508</v>
      </c>
      <c r="D19" s="434">
        <v>65107</v>
      </c>
      <c r="E19" s="434">
        <v>2046</v>
      </c>
      <c r="F19" s="434">
        <v>9076</v>
      </c>
      <c r="G19" s="434">
        <v>3186</v>
      </c>
      <c r="H19" s="434">
        <v>1628</v>
      </c>
      <c r="I19" s="97">
        <v>4672</v>
      </c>
      <c r="J19" s="95">
        <v>2694</v>
      </c>
      <c r="Y19" s="172"/>
    </row>
    <row r="20" spans="1:25" ht="12.75" customHeight="1">
      <c r="A20" s="125">
        <v>10</v>
      </c>
      <c r="B20" s="436">
        <v>71626</v>
      </c>
      <c r="C20" s="434">
        <v>8145</v>
      </c>
      <c r="D20" s="434">
        <v>61313</v>
      </c>
      <c r="E20" s="434">
        <v>1935</v>
      </c>
      <c r="F20" s="434">
        <v>10313</v>
      </c>
      <c r="G20" s="434">
        <v>2937</v>
      </c>
      <c r="H20" s="434">
        <v>1165</v>
      </c>
      <c r="I20" s="433">
        <v>5498</v>
      </c>
      <c r="J20" s="435">
        <v>2731</v>
      </c>
      <c r="Y20" s="172"/>
    </row>
    <row r="21" spans="1:25" ht="12.75" customHeight="1">
      <c r="A21" s="125">
        <v>11</v>
      </c>
      <c r="B21" s="436">
        <v>56361</v>
      </c>
      <c r="C21" s="434">
        <v>6006</v>
      </c>
      <c r="D21" s="434">
        <v>48070</v>
      </c>
      <c r="E21" s="434">
        <v>1488</v>
      </c>
      <c r="F21" s="434">
        <v>8291</v>
      </c>
      <c r="G21" s="434">
        <v>1182</v>
      </c>
      <c r="H21" s="434">
        <v>466</v>
      </c>
      <c r="I21" s="433">
        <v>6458</v>
      </c>
      <c r="J21" s="435">
        <v>2319</v>
      </c>
      <c r="Y21" s="172"/>
    </row>
    <row r="22" spans="1:25" ht="12.75" customHeight="1">
      <c r="A22" s="125">
        <v>12</v>
      </c>
      <c r="B22" s="436">
        <v>50767</v>
      </c>
      <c r="C22" s="434">
        <v>5773</v>
      </c>
      <c r="D22" s="434">
        <v>42756</v>
      </c>
      <c r="E22" s="434">
        <v>1419</v>
      </c>
      <c r="F22" s="434">
        <v>8011</v>
      </c>
      <c r="G22" s="434">
        <v>575</v>
      </c>
      <c r="H22" s="434">
        <v>230</v>
      </c>
      <c r="I22" s="430">
        <v>5339</v>
      </c>
      <c r="J22" s="435">
        <v>1792</v>
      </c>
      <c r="Y22" s="172"/>
    </row>
    <row r="23" spans="1:25" ht="12.75" customHeight="1">
      <c r="A23" s="125" t="s">
        <v>282</v>
      </c>
      <c r="B23" s="436">
        <v>45296</v>
      </c>
      <c r="C23" s="434">
        <v>4308</v>
      </c>
      <c r="D23" s="434">
        <v>43562</v>
      </c>
      <c r="E23" s="434">
        <v>1438</v>
      </c>
      <c r="F23" s="434">
        <v>1734</v>
      </c>
      <c r="G23" s="434">
        <v>359</v>
      </c>
      <c r="H23" s="434">
        <v>212</v>
      </c>
      <c r="I23" s="433">
        <v>2149</v>
      </c>
      <c r="J23" s="435">
        <v>1938</v>
      </c>
      <c r="Y23" s="172"/>
    </row>
    <row r="24" spans="1:25" ht="12.75" customHeight="1">
      <c r="A24" s="125">
        <v>2</v>
      </c>
      <c r="B24" s="436">
        <v>52352</v>
      </c>
      <c r="C24" s="434">
        <v>4502</v>
      </c>
      <c r="D24" s="434">
        <v>49615</v>
      </c>
      <c r="E24" s="434">
        <v>1534</v>
      </c>
      <c r="F24" s="434">
        <v>2737</v>
      </c>
      <c r="G24" s="434">
        <v>1158</v>
      </c>
      <c r="H24" s="434">
        <v>581</v>
      </c>
      <c r="I24" s="433">
        <v>2389</v>
      </c>
      <c r="J24" s="435">
        <v>2268</v>
      </c>
      <c r="Y24" s="172"/>
    </row>
    <row r="25" spans="1:25" ht="12.75" customHeight="1">
      <c r="A25" s="125">
        <v>3</v>
      </c>
      <c r="B25" s="436">
        <v>67082</v>
      </c>
      <c r="C25" s="434">
        <v>5335</v>
      </c>
      <c r="D25" s="434">
        <v>60791</v>
      </c>
      <c r="E25" s="434">
        <v>1960</v>
      </c>
      <c r="F25" s="434">
        <v>6291</v>
      </c>
      <c r="G25" s="434">
        <v>3010</v>
      </c>
      <c r="H25" s="434">
        <v>1059</v>
      </c>
      <c r="I25" s="433">
        <v>4285</v>
      </c>
      <c r="J25" s="435">
        <v>3262</v>
      </c>
      <c r="Y25" s="172"/>
    </row>
    <row r="26" spans="1:25" ht="12.75" customHeight="1">
      <c r="A26" s="125">
        <v>4</v>
      </c>
      <c r="B26" s="435">
        <v>66174</v>
      </c>
      <c r="C26" s="434">
        <v>5181</v>
      </c>
      <c r="D26" s="435">
        <v>58047</v>
      </c>
      <c r="E26" s="434">
        <v>1836</v>
      </c>
      <c r="F26" s="435">
        <v>8127</v>
      </c>
      <c r="G26" s="434">
        <v>3501</v>
      </c>
      <c r="H26" s="435">
        <v>1548</v>
      </c>
      <c r="I26" s="434">
        <v>5268</v>
      </c>
      <c r="J26" s="435">
        <v>3605</v>
      </c>
      <c r="Y26" s="172"/>
    </row>
    <row r="27" spans="1:25" ht="12.75" customHeight="1">
      <c r="A27" s="125">
        <v>5</v>
      </c>
      <c r="B27" s="435">
        <v>61217</v>
      </c>
      <c r="C27" s="434">
        <v>4703</v>
      </c>
      <c r="D27" s="435">
        <v>54328</v>
      </c>
      <c r="E27" s="434">
        <v>1698</v>
      </c>
      <c r="F27" s="435">
        <v>6889</v>
      </c>
      <c r="G27" s="434">
        <v>2337</v>
      </c>
      <c r="H27" s="435">
        <v>928</v>
      </c>
      <c r="I27" s="434">
        <v>5686</v>
      </c>
      <c r="J27" s="435">
        <v>3551</v>
      </c>
      <c r="Y27" s="172"/>
    </row>
    <row r="28" spans="1:25" ht="12.75" customHeight="1">
      <c r="A28" s="125">
        <v>6</v>
      </c>
      <c r="B28" s="435">
        <v>59928</v>
      </c>
      <c r="C28" s="434">
        <v>5133</v>
      </c>
      <c r="D28" s="435">
        <v>53561</v>
      </c>
      <c r="E28" s="434">
        <v>1730</v>
      </c>
      <c r="F28" s="435">
        <v>6367</v>
      </c>
      <c r="G28" s="434">
        <v>1689</v>
      </c>
      <c r="H28" s="435">
        <v>525</v>
      </c>
      <c r="I28" s="434">
        <v>5624</v>
      </c>
      <c r="J28" s="435">
        <v>3242</v>
      </c>
      <c r="Y28" s="172"/>
    </row>
    <row r="29" spans="1:25" ht="19.5" customHeight="1">
      <c r="A29" s="570"/>
      <c r="B29" s="737" t="s">
        <v>353</v>
      </c>
      <c r="C29" s="737"/>
      <c r="D29" s="737"/>
      <c r="E29" s="737"/>
      <c r="F29" s="737"/>
      <c r="G29" s="737"/>
      <c r="H29" s="737"/>
      <c r="I29" s="737"/>
      <c r="J29" s="737"/>
      <c r="Y29" s="172"/>
    </row>
    <row r="30" spans="1:25" ht="12.75" customHeight="1">
      <c r="A30" s="125" t="s">
        <v>275</v>
      </c>
      <c r="B30" s="433">
        <v>24800</v>
      </c>
      <c r="C30" s="433">
        <v>2298</v>
      </c>
      <c r="D30" s="433">
        <v>22951</v>
      </c>
      <c r="E30" s="433">
        <v>1134</v>
      </c>
      <c r="F30" s="433">
        <v>1849</v>
      </c>
      <c r="G30" s="433">
        <v>476</v>
      </c>
      <c r="H30" s="433">
        <v>650</v>
      </c>
      <c r="I30" s="433">
        <v>757</v>
      </c>
      <c r="J30" s="435">
        <v>644</v>
      </c>
      <c r="Y30" s="172"/>
    </row>
    <row r="31" spans="1:25" ht="12.75" customHeight="1">
      <c r="A31" s="125">
        <v>2</v>
      </c>
      <c r="B31" s="433">
        <v>27616</v>
      </c>
      <c r="C31" s="433">
        <v>2082</v>
      </c>
      <c r="D31" s="433">
        <v>22977</v>
      </c>
      <c r="E31" s="433">
        <v>1163</v>
      </c>
      <c r="F31" s="433">
        <v>4639</v>
      </c>
      <c r="G31" s="433">
        <v>1908</v>
      </c>
      <c r="H31" s="433">
        <v>1636</v>
      </c>
      <c r="I31" s="433">
        <v>982</v>
      </c>
      <c r="J31" s="435">
        <v>692</v>
      </c>
      <c r="Y31" s="172"/>
    </row>
    <row r="32" spans="1:25" ht="12.75" customHeight="1">
      <c r="A32" s="125">
        <v>3</v>
      </c>
      <c r="B32" s="433">
        <v>32453</v>
      </c>
      <c r="C32" s="433">
        <v>2429</v>
      </c>
      <c r="D32" s="433">
        <v>26049</v>
      </c>
      <c r="E32" s="433">
        <v>1346</v>
      </c>
      <c r="F32" s="433">
        <v>6404</v>
      </c>
      <c r="G32" s="433">
        <v>2295</v>
      </c>
      <c r="H32" s="433">
        <v>1542</v>
      </c>
      <c r="I32" s="433">
        <v>2399</v>
      </c>
      <c r="J32" s="435">
        <v>964</v>
      </c>
      <c r="Y32" s="172"/>
    </row>
    <row r="33" spans="1:25" ht="12.75" customHeight="1">
      <c r="A33" s="125">
        <v>4</v>
      </c>
      <c r="B33" s="433">
        <v>32394</v>
      </c>
      <c r="C33" s="433">
        <v>2207</v>
      </c>
      <c r="D33" s="433">
        <v>25347</v>
      </c>
      <c r="E33" s="433">
        <v>1415</v>
      </c>
      <c r="F33" s="433">
        <v>7047</v>
      </c>
      <c r="G33" s="433">
        <v>2174</v>
      </c>
      <c r="H33" s="433">
        <v>1116</v>
      </c>
      <c r="I33" s="433">
        <v>3451</v>
      </c>
      <c r="J33" s="435">
        <v>991</v>
      </c>
      <c r="Y33" s="172"/>
    </row>
    <row r="34" spans="1:25" ht="12.75" customHeight="1">
      <c r="A34" s="125">
        <v>5</v>
      </c>
      <c r="B34" s="433">
        <v>29749</v>
      </c>
      <c r="C34" s="433">
        <v>2177</v>
      </c>
      <c r="D34" s="433">
        <v>24618</v>
      </c>
      <c r="E34" s="433">
        <v>1296</v>
      </c>
      <c r="F34" s="433">
        <v>5131</v>
      </c>
      <c r="G34" s="433">
        <v>1445</v>
      </c>
      <c r="H34" s="433">
        <v>799</v>
      </c>
      <c r="I34" s="546">
        <v>2590</v>
      </c>
      <c r="J34" s="435">
        <v>1043</v>
      </c>
      <c r="Y34" s="172"/>
    </row>
    <row r="35" spans="1:25" ht="12.75" customHeight="1">
      <c r="A35" s="125">
        <v>6</v>
      </c>
      <c r="B35" s="433">
        <v>24417</v>
      </c>
      <c r="C35" s="433">
        <v>1927</v>
      </c>
      <c r="D35" s="433">
        <v>21738</v>
      </c>
      <c r="E35" s="433">
        <v>789</v>
      </c>
      <c r="F35" s="433">
        <v>2679</v>
      </c>
      <c r="G35" s="433">
        <v>580</v>
      </c>
      <c r="H35" s="433">
        <v>322</v>
      </c>
      <c r="I35" s="433">
        <v>1477</v>
      </c>
      <c r="J35" s="435">
        <v>831</v>
      </c>
      <c r="Y35" s="172"/>
    </row>
    <row r="36" spans="1:25" ht="12.75" customHeight="1">
      <c r="A36" s="125">
        <v>7</v>
      </c>
      <c r="B36" s="433">
        <v>25960</v>
      </c>
      <c r="C36" s="433">
        <v>2252</v>
      </c>
      <c r="D36" s="433">
        <v>23050</v>
      </c>
      <c r="E36" s="433">
        <v>832</v>
      </c>
      <c r="F36" s="433">
        <v>2910</v>
      </c>
      <c r="G36" s="433">
        <v>805</v>
      </c>
      <c r="H36" s="433">
        <v>351</v>
      </c>
      <c r="I36" s="433">
        <v>1505</v>
      </c>
      <c r="J36" s="435">
        <v>804</v>
      </c>
      <c r="Y36" s="172"/>
    </row>
    <row r="37" spans="1:25" ht="12.75" customHeight="1">
      <c r="A37" s="125">
        <v>8</v>
      </c>
      <c r="B37" s="433">
        <v>25659</v>
      </c>
      <c r="C37" s="433">
        <v>2275</v>
      </c>
      <c r="D37" s="433">
        <v>22460</v>
      </c>
      <c r="E37" s="433">
        <v>811</v>
      </c>
      <c r="F37" s="433">
        <v>3199</v>
      </c>
      <c r="G37" s="433">
        <v>1334</v>
      </c>
      <c r="H37" s="433">
        <v>406</v>
      </c>
      <c r="I37" s="433">
        <v>1324</v>
      </c>
      <c r="J37" s="435">
        <v>639</v>
      </c>
      <c r="Y37" s="172"/>
    </row>
    <row r="38" spans="1:25" ht="12.75" customHeight="1">
      <c r="A38" s="125">
        <v>9</v>
      </c>
      <c r="B38" s="433">
        <v>43248</v>
      </c>
      <c r="C38" s="433">
        <v>3522</v>
      </c>
      <c r="D38" s="433">
        <v>38052</v>
      </c>
      <c r="E38" s="433">
        <v>1159</v>
      </c>
      <c r="F38" s="433">
        <v>5196</v>
      </c>
      <c r="G38" s="433">
        <v>2064</v>
      </c>
      <c r="H38" s="433">
        <v>1203</v>
      </c>
      <c r="I38" s="433">
        <v>1925</v>
      </c>
      <c r="J38" s="435">
        <v>1039</v>
      </c>
      <c r="Y38" s="172"/>
    </row>
    <row r="39" spans="1:25" ht="12.75" customHeight="1">
      <c r="A39" s="125">
        <v>10</v>
      </c>
      <c r="B39" s="433">
        <v>39018</v>
      </c>
      <c r="C39" s="433">
        <v>4300</v>
      </c>
      <c r="D39" s="433">
        <v>33638</v>
      </c>
      <c r="E39" s="433">
        <v>1110</v>
      </c>
      <c r="F39" s="433">
        <v>5380</v>
      </c>
      <c r="G39" s="433">
        <v>1681</v>
      </c>
      <c r="H39" s="433">
        <v>760</v>
      </c>
      <c r="I39" s="433">
        <v>2286</v>
      </c>
      <c r="J39" s="435">
        <v>1096</v>
      </c>
      <c r="Y39" s="172"/>
    </row>
    <row r="40" spans="1:25" ht="12.75" customHeight="1">
      <c r="A40" s="125">
        <v>11</v>
      </c>
      <c r="B40" s="433">
        <v>29408</v>
      </c>
      <c r="C40" s="433">
        <v>3023</v>
      </c>
      <c r="D40" s="433">
        <v>25561</v>
      </c>
      <c r="E40" s="433">
        <v>818</v>
      </c>
      <c r="F40" s="433">
        <v>3847</v>
      </c>
      <c r="G40" s="433">
        <v>664</v>
      </c>
      <c r="H40" s="433">
        <v>301</v>
      </c>
      <c r="I40" s="433">
        <v>2691</v>
      </c>
      <c r="J40" s="435">
        <v>873</v>
      </c>
      <c r="Y40" s="172"/>
    </row>
    <row r="41" spans="1:25" ht="12.75" customHeight="1">
      <c r="A41" s="125">
        <v>12</v>
      </c>
      <c r="B41" s="433">
        <v>26510</v>
      </c>
      <c r="C41" s="433">
        <v>2954</v>
      </c>
      <c r="D41" s="433">
        <v>22941</v>
      </c>
      <c r="E41" s="433">
        <v>751</v>
      </c>
      <c r="F41" s="433">
        <v>3569</v>
      </c>
      <c r="G41" s="433">
        <v>315</v>
      </c>
      <c r="H41" s="433">
        <v>141</v>
      </c>
      <c r="I41" s="653">
        <v>2326</v>
      </c>
      <c r="J41" s="435">
        <v>727</v>
      </c>
      <c r="Y41" s="172"/>
    </row>
    <row r="42" spans="1:25" ht="12.75" customHeight="1">
      <c r="A42" s="125" t="s">
        <v>282</v>
      </c>
      <c r="B42" s="433">
        <v>24094</v>
      </c>
      <c r="C42" s="433">
        <v>2217</v>
      </c>
      <c r="D42" s="433">
        <v>23215</v>
      </c>
      <c r="E42" s="433">
        <v>767</v>
      </c>
      <c r="F42" s="433">
        <v>879</v>
      </c>
      <c r="G42" s="433">
        <v>211</v>
      </c>
      <c r="H42" s="433">
        <v>145</v>
      </c>
      <c r="I42" s="433">
        <v>802</v>
      </c>
      <c r="J42" s="435">
        <v>719</v>
      </c>
      <c r="Y42" s="172"/>
    </row>
    <row r="43" spans="1:25" ht="12.75" customHeight="1">
      <c r="A43" s="125">
        <v>2</v>
      </c>
      <c r="B43" s="433">
        <v>27339</v>
      </c>
      <c r="C43" s="433">
        <v>2320</v>
      </c>
      <c r="D43" s="433">
        <v>25783</v>
      </c>
      <c r="E43" s="433">
        <v>807</v>
      </c>
      <c r="F43" s="433">
        <v>1556</v>
      </c>
      <c r="G43" s="433">
        <v>707</v>
      </c>
      <c r="H43" s="433">
        <v>430</v>
      </c>
      <c r="I43" s="433">
        <v>819</v>
      </c>
      <c r="J43" s="435">
        <v>776</v>
      </c>
      <c r="Y43" s="172"/>
    </row>
    <row r="44" spans="1:25" ht="12.75" customHeight="1">
      <c r="A44" s="125">
        <v>3</v>
      </c>
      <c r="B44" s="433">
        <v>34073</v>
      </c>
      <c r="C44" s="433">
        <v>2690</v>
      </c>
      <c r="D44" s="433">
        <v>30753</v>
      </c>
      <c r="E44" s="433">
        <v>1041</v>
      </c>
      <c r="F44" s="433">
        <v>3320</v>
      </c>
      <c r="G44" s="433">
        <v>1728</v>
      </c>
      <c r="H44" s="433">
        <v>619</v>
      </c>
      <c r="I44" s="433">
        <v>1569</v>
      </c>
      <c r="J44" s="435">
        <v>1113</v>
      </c>
      <c r="Y44" s="172"/>
    </row>
    <row r="45" spans="1:25" ht="12.75" customHeight="1">
      <c r="A45" s="125">
        <v>4</v>
      </c>
      <c r="B45" s="435">
        <v>32641</v>
      </c>
      <c r="C45" s="434">
        <v>2536</v>
      </c>
      <c r="D45" s="435">
        <v>28797</v>
      </c>
      <c r="E45" s="434">
        <v>961</v>
      </c>
      <c r="F45" s="435">
        <v>3844</v>
      </c>
      <c r="G45" s="434">
        <v>1874</v>
      </c>
      <c r="H45" s="435">
        <v>745</v>
      </c>
      <c r="I45" s="434">
        <v>1713</v>
      </c>
      <c r="J45" s="435">
        <v>1078</v>
      </c>
      <c r="Y45" s="172"/>
    </row>
    <row r="46" spans="1:25" ht="12.75" customHeight="1">
      <c r="A46" s="125">
        <v>5</v>
      </c>
      <c r="B46" s="435">
        <v>30527</v>
      </c>
      <c r="C46" s="434">
        <v>2376</v>
      </c>
      <c r="D46" s="435">
        <v>27393</v>
      </c>
      <c r="E46" s="434">
        <v>896</v>
      </c>
      <c r="F46" s="435">
        <v>3134</v>
      </c>
      <c r="G46" s="434">
        <v>1238</v>
      </c>
      <c r="H46" s="435">
        <v>421</v>
      </c>
      <c r="I46" s="434">
        <v>2112</v>
      </c>
      <c r="J46" s="435">
        <v>1209</v>
      </c>
      <c r="K46" s="663"/>
      <c r="M46" s="663"/>
      <c r="Y46" s="172"/>
    </row>
    <row r="47" spans="1:25" ht="12.75" customHeight="1">
      <c r="A47" s="125">
        <v>6</v>
      </c>
      <c r="B47" s="435">
        <v>29697</v>
      </c>
      <c r="C47" s="434">
        <v>2577</v>
      </c>
      <c r="D47" s="435">
        <v>26867</v>
      </c>
      <c r="E47" s="434">
        <v>925</v>
      </c>
      <c r="F47" s="435">
        <v>2830</v>
      </c>
      <c r="G47" s="434">
        <v>895</v>
      </c>
      <c r="H47" s="435">
        <v>262</v>
      </c>
      <c r="I47" s="434">
        <v>2114</v>
      </c>
      <c r="J47" s="435">
        <v>1105</v>
      </c>
      <c r="Y47" s="172"/>
    </row>
    <row r="48" spans="1:25" ht="19.5" customHeight="1">
      <c r="A48" s="569"/>
      <c r="B48" s="719" t="s">
        <v>360</v>
      </c>
      <c r="C48" s="719"/>
      <c r="D48" s="719"/>
      <c r="E48" s="719"/>
      <c r="F48" s="719"/>
      <c r="G48" s="719"/>
      <c r="H48" s="719"/>
      <c r="I48" s="719"/>
      <c r="J48" s="719"/>
      <c r="Y48" s="172"/>
    </row>
    <row r="49" spans="1:25" ht="24" customHeight="1">
      <c r="A49" s="569"/>
      <c r="B49" s="728" t="s">
        <v>354</v>
      </c>
      <c r="C49" s="728"/>
      <c r="D49" s="728"/>
      <c r="E49" s="728"/>
      <c r="F49" s="728"/>
      <c r="G49" s="728"/>
      <c r="H49" s="728"/>
      <c r="I49" s="728"/>
      <c r="J49" s="728"/>
      <c r="Y49" s="172"/>
    </row>
    <row r="50" spans="1:25" ht="12" customHeight="1">
      <c r="A50" s="158" t="s">
        <v>276</v>
      </c>
      <c r="B50" s="373">
        <v>100</v>
      </c>
      <c r="C50" s="112">
        <v>9.1999999999999993</v>
      </c>
      <c r="D50" s="112">
        <v>93.1</v>
      </c>
      <c r="E50" s="112">
        <v>4.5</v>
      </c>
      <c r="F50" s="112">
        <v>6.9</v>
      </c>
      <c r="G50" s="112">
        <v>1.6</v>
      </c>
      <c r="H50" s="112">
        <v>2</v>
      </c>
      <c r="I50" s="118">
        <v>4.3</v>
      </c>
      <c r="J50" s="111">
        <v>3.8</v>
      </c>
      <c r="K50" s="8"/>
    </row>
    <row r="51" spans="1:25" ht="12" customHeight="1">
      <c r="A51" s="158" t="s">
        <v>180</v>
      </c>
      <c r="B51" s="373">
        <v>100</v>
      </c>
      <c r="C51" s="112">
        <v>7.8</v>
      </c>
      <c r="D51" s="112">
        <v>85.1</v>
      </c>
      <c r="E51" s="112">
        <v>4.0999999999999996</v>
      </c>
      <c r="F51" s="112">
        <v>14.9</v>
      </c>
      <c r="G51" s="112">
        <v>5.9</v>
      </c>
      <c r="H51" s="112">
        <v>4.5</v>
      </c>
      <c r="I51" s="118">
        <v>4.9000000000000004</v>
      </c>
      <c r="J51" s="111">
        <v>3.6</v>
      </c>
      <c r="K51" s="8"/>
    </row>
    <row r="52" spans="1:25" ht="12" customHeight="1">
      <c r="A52" s="158" t="s">
        <v>171</v>
      </c>
      <c r="B52" s="373">
        <v>100</v>
      </c>
      <c r="C52" s="112">
        <v>7.4</v>
      </c>
      <c r="D52" s="112">
        <v>80.5</v>
      </c>
      <c r="E52" s="112">
        <v>3.9</v>
      </c>
      <c r="F52" s="112">
        <v>19.5</v>
      </c>
      <c r="G52" s="112">
        <v>6.4</v>
      </c>
      <c r="H52" s="112">
        <v>4.0999999999999996</v>
      </c>
      <c r="I52" s="118">
        <v>9.6</v>
      </c>
      <c r="J52" s="111">
        <v>4.3</v>
      </c>
      <c r="K52" s="8"/>
    </row>
    <row r="53" spans="1:25" ht="12" customHeight="1">
      <c r="A53" s="158" t="s">
        <v>192</v>
      </c>
      <c r="B53" s="373">
        <v>100</v>
      </c>
      <c r="C53" s="112">
        <v>6.9</v>
      </c>
      <c r="D53" s="112">
        <v>76.7</v>
      </c>
      <c r="E53" s="112">
        <v>3.8</v>
      </c>
      <c r="F53" s="112">
        <v>23.3</v>
      </c>
      <c r="G53" s="112">
        <v>6</v>
      </c>
      <c r="H53" s="112">
        <v>4.0999999999999996</v>
      </c>
      <c r="I53" s="118">
        <v>13.1</v>
      </c>
      <c r="J53" s="111">
        <v>4.5</v>
      </c>
      <c r="K53" s="8"/>
    </row>
    <row r="54" spans="1:25" ht="12" customHeight="1">
      <c r="A54" s="158" t="s">
        <v>193</v>
      </c>
      <c r="B54" s="373">
        <v>100</v>
      </c>
      <c r="C54" s="112">
        <v>7.2</v>
      </c>
      <c r="D54" s="112">
        <v>80.900000000000006</v>
      </c>
      <c r="E54" s="112">
        <v>4</v>
      </c>
      <c r="F54" s="112">
        <v>19.100000000000001</v>
      </c>
      <c r="G54" s="112">
        <v>4.5</v>
      </c>
      <c r="H54" s="112">
        <v>2.9</v>
      </c>
      <c r="I54" s="118">
        <v>11.1</v>
      </c>
      <c r="J54" s="111">
        <v>4.9000000000000004</v>
      </c>
      <c r="K54" s="8"/>
    </row>
    <row r="55" spans="1:25" ht="12" customHeight="1">
      <c r="A55" s="158" t="s">
        <v>178</v>
      </c>
      <c r="B55" s="373">
        <v>100</v>
      </c>
      <c r="C55" s="112">
        <v>8</v>
      </c>
      <c r="D55" s="112">
        <v>87.8</v>
      </c>
      <c r="E55" s="112">
        <v>3.1</v>
      </c>
      <c r="F55" s="112">
        <v>12.2</v>
      </c>
      <c r="G55" s="112">
        <v>2.2999999999999998</v>
      </c>
      <c r="H55" s="112">
        <v>1.3</v>
      </c>
      <c r="I55" s="118">
        <v>8</v>
      </c>
      <c r="J55" s="111">
        <v>5</v>
      </c>
      <c r="K55" s="8"/>
    </row>
    <row r="56" spans="1:25" ht="12" customHeight="1">
      <c r="A56" s="158" t="s">
        <v>217</v>
      </c>
      <c r="B56" s="373">
        <v>100</v>
      </c>
      <c r="C56" s="112">
        <v>8.6999999999999993</v>
      </c>
      <c r="D56" s="112">
        <v>87.8</v>
      </c>
      <c r="E56" s="112">
        <v>3</v>
      </c>
      <c r="F56" s="112">
        <v>12.2</v>
      </c>
      <c r="G56" s="112">
        <v>3</v>
      </c>
      <c r="H56" s="112">
        <v>1.3</v>
      </c>
      <c r="I56" s="118">
        <v>7.7</v>
      </c>
      <c r="J56" s="111">
        <v>4.5</v>
      </c>
      <c r="K56" s="8"/>
    </row>
    <row r="57" spans="1:25" ht="12" customHeight="1">
      <c r="A57" s="158" t="s">
        <v>194</v>
      </c>
      <c r="B57" s="373">
        <v>100</v>
      </c>
      <c r="C57" s="112">
        <v>9</v>
      </c>
      <c r="D57" s="112">
        <v>86.8</v>
      </c>
      <c r="E57" s="112">
        <v>3</v>
      </c>
      <c r="F57" s="112">
        <v>13.2</v>
      </c>
      <c r="G57" s="112">
        <v>4.9000000000000004</v>
      </c>
      <c r="H57" s="112">
        <v>1.4</v>
      </c>
      <c r="I57" s="118">
        <v>6.9</v>
      </c>
      <c r="J57" s="111">
        <v>3.7</v>
      </c>
      <c r="K57" s="8"/>
    </row>
    <row r="58" spans="1:25" ht="12" customHeight="1">
      <c r="A58" s="158" t="s">
        <v>195</v>
      </c>
      <c r="B58" s="373">
        <v>100</v>
      </c>
      <c r="C58" s="112">
        <v>8.8000000000000007</v>
      </c>
      <c r="D58" s="112">
        <v>87.8</v>
      </c>
      <c r="E58" s="112">
        <v>2.8</v>
      </c>
      <c r="F58" s="112">
        <v>12.2</v>
      </c>
      <c r="G58" s="112">
        <v>4.3</v>
      </c>
      <c r="H58" s="112">
        <v>2.2000000000000002</v>
      </c>
      <c r="I58" s="118">
        <v>6.3</v>
      </c>
      <c r="J58" s="111">
        <v>3.6</v>
      </c>
      <c r="K58" s="8"/>
    </row>
    <row r="59" spans="1:25" ht="12" customHeight="1">
      <c r="A59" s="158" t="s">
        <v>270</v>
      </c>
      <c r="B59" s="373">
        <v>100</v>
      </c>
      <c r="C59" s="112">
        <v>11.4</v>
      </c>
      <c r="D59" s="112">
        <v>85.6</v>
      </c>
      <c r="E59" s="112">
        <v>2.7</v>
      </c>
      <c r="F59" s="112">
        <v>14.4</v>
      </c>
      <c r="G59" s="112">
        <v>4.0999999999999996</v>
      </c>
      <c r="H59" s="112">
        <v>1.6</v>
      </c>
      <c r="I59" s="118">
        <v>7.7</v>
      </c>
      <c r="J59" s="111">
        <v>3.8</v>
      </c>
      <c r="K59" s="8"/>
    </row>
    <row r="60" spans="1:25" ht="12" customHeight="1">
      <c r="A60" s="158" t="s">
        <v>271</v>
      </c>
      <c r="B60" s="373">
        <v>100</v>
      </c>
      <c r="C60" s="112">
        <v>10.7</v>
      </c>
      <c r="D60" s="112">
        <v>85.3</v>
      </c>
      <c r="E60" s="112">
        <v>2.6</v>
      </c>
      <c r="F60" s="112">
        <v>14.7</v>
      </c>
      <c r="G60" s="112">
        <v>2.1</v>
      </c>
      <c r="H60" s="112">
        <v>0.8</v>
      </c>
      <c r="I60" s="118">
        <v>11.5</v>
      </c>
      <c r="J60" s="111">
        <v>4.0999999999999996</v>
      </c>
      <c r="K60" s="8"/>
    </row>
    <row r="61" spans="1:25" ht="12" customHeight="1">
      <c r="A61" s="158" t="s">
        <v>196</v>
      </c>
      <c r="B61" s="373">
        <v>100</v>
      </c>
      <c r="C61" s="112">
        <v>11.4</v>
      </c>
      <c r="D61" s="112">
        <v>84.2</v>
      </c>
      <c r="E61" s="112">
        <v>2.8</v>
      </c>
      <c r="F61" s="112">
        <v>15.8</v>
      </c>
      <c r="G61" s="112">
        <v>1.1000000000000001</v>
      </c>
      <c r="H61" s="112">
        <v>0.5</v>
      </c>
      <c r="I61" s="118">
        <v>10.5</v>
      </c>
      <c r="J61" s="111">
        <v>3.5</v>
      </c>
      <c r="K61" s="8"/>
    </row>
    <row r="62" spans="1:25" ht="12" customHeight="1">
      <c r="A62" s="158" t="s">
        <v>318</v>
      </c>
      <c r="B62" s="373">
        <v>100</v>
      </c>
      <c r="C62" s="112">
        <v>9.5</v>
      </c>
      <c r="D62" s="112">
        <v>96.2</v>
      </c>
      <c r="E62" s="112">
        <v>3.2</v>
      </c>
      <c r="F62" s="112">
        <v>3.8</v>
      </c>
      <c r="G62" s="112">
        <v>0.8</v>
      </c>
      <c r="H62" s="112">
        <v>0.5</v>
      </c>
      <c r="I62" s="118">
        <v>4.7</v>
      </c>
      <c r="J62" s="111">
        <v>4.3</v>
      </c>
      <c r="K62" s="8"/>
    </row>
    <row r="63" spans="1:25" ht="12" customHeight="1">
      <c r="A63" s="158" t="s">
        <v>180</v>
      </c>
      <c r="B63" s="373">
        <v>100</v>
      </c>
      <c r="C63" s="112">
        <v>8.6</v>
      </c>
      <c r="D63" s="112">
        <v>94.8</v>
      </c>
      <c r="E63" s="112">
        <v>2.9</v>
      </c>
      <c r="F63" s="112">
        <v>5.2</v>
      </c>
      <c r="G63" s="112">
        <v>2.2000000000000002</v>
      </c>
      <c r="H63" s="112">
        <v>1.1000000000000001</v>
      </c>
      <c r="I63" s="118">
        <v>4.5999999999999996</v>
      </c>
      <c r="J63" s="111">
        <v>4.3</v>
      </c>
      <c r="K63" s="8"/>
    </row>
    <row r="64" spans="1:25" ht="12" customHeight="1">
      <c r="A64" s="158" t="s">
        <v>171</v>
      </c>
      <c r="B64" s="373">
        <v>100</v>
      </c>
      <c r="C64" s="112">
        <v>8</v>
      </c>
      <c r="D64" s="112">
        <v>90.6</v>
      </c>
      <c r="E64" s="112">
        <v>2.9</v>
      </c>
      <c r="F64" s="112">
        <v>9.4</v>
      </c>
      <c r="G64" s="112">
        <v>4.5</v>
      </c>
      <c r="H64" s="112">
        <v>1.6</v>
      </c>
      <c r="I64" s="118">
        <v>6.4</v>
      </c>
      <c r="J64" s="111">
        <v>4.9000000000000004</v>
      </c>
      <c r="K64" s="8"/>
    </row>
    <row r="65" spans="1:11" ht="12" customHeight="1">
      <c r="A65" s="158" t="s">
        <v>192</v>
      </c>
      <c r="B65" s="373">
        <v>100</v>
      </c>
      <c r="C65" s="112">
        <v>7.8</v>
      </c>
      <c r="D65" s="112">
        <v>87.7</v>
      </c>
      <c r="E65" s="112">
        <v>2.8</v>
      </c>
      <c r="F65" s="118">
        <v>12.3</v>
      </c>
      <c r="G65" s="118">
        <v>5.3</v>
      </c>
      <c r="H65" s="118">
        <v>2.2999999999999998</v>
      </c>
      <c r="I65" s="118">
        <v>8</v>
      </c>
      <c r="J65" s="111">
        <v>5.4</v>
      </c>
      <c r="K65" s="8"/>
    </row>
    <row r="66" spans="1:11" ht="12" customHeight="1">
      <c r="A66" s="158" t="s">
        <v>193</v>
      </c>
      <c r="B66" s="373">
        <v>100</v>
      </c>
      <c r="C66" s="118">
        <v>7.7</v>
      </c>
      <c r="D66" s="118">
        <v>88.7</v>
      </c>
      <c r="E66" s="118">
        <v>2.8</v>
      </c>
      <c r="F66" s="118">
        <v>11.3</v>
      </c>
      <c r="G66" s="118">
        <v>3.8</v>
      </c>
      <c r="H66" s="118">
        <v>1.5</v>
      </c>
      <c r="I66" s="118">
        <v>9.3000000000000007</v>
      </c>
      <c r="J66" s="111">
        <v>5.8</v>
      </c>
      <c r="K66" s="8"/>
    </row>
    <row r="67" spans="1:11" ht="12" customHeight="1">
      <c r="A67" s="158" t="s">
        <v>178</v>
      </c>
      <c r="B67" s="373">
        <v>100</v>
      </c>
      <c r="C67" s="118">
        <v>8.6</v>
      </c>
      <c r="D67" s="118">
        <v>89.4</v>
      </c>
      <c r="E67" s="118">
        <v>2.9</v>
      </c>
      <c r="F67" s="118">
        <v>10.6</v>
      </c>
      <c r="G67" s="118">
        <v>2.8</v>
      </c>
      <c r="H67" s="118">
        <v>0.9</v>
      </c>
      <c r="I67" s="118">
        <v>9.4</v>
      </c>
      <c r="J67" s="111">
        <v>5.4</v>
      </c>
      <c r="K67" s="8"/>
    </row>
  </sheetData>
  <customSheetViews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1"/>
      <headerFooter alignWithMargins="0"/>
    </customSheetView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2"/>
      <headerFooter alignWithMargins="0"/>
    </customSheetView>
  </customSheetViews>
  <mergeCells count="13">
    <mergeCell ref="A6:A9"/>
    <mergeCell ref="B10:J10"/>
    <mergeCell ref="B7:B8"/>
    <mergeCell ref="C7:C8"/>
    <mergeCell ref="F7:F8"/>
    <mergeCell ref="I7:I8"/>
    <mergeCell ref="D7:D8"/>
    <mergeCell ref="G7:H7"/>
    <mergeCell ref="B29:J29"/>
    <mergeCell ref="B48:J48"/>
    <mergeCell ref="B49:J49"/>
    <mergeCell ref="B6:J6"/>
    <mergeCell ref="B9:J9"/>
  </mergeCells>
  <phoneticPr fontId="0" type="noConversion"/>
  <hyperlinks>
    <hyperlink ref="K4:K5" location="'Spis tablic'!A1" display="Powrót do spisu tablic" xr:uid="{00000000-0004-0000-0900-000000000000}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79"/>
  <sheetViews>
    <sheetView zoomScaleNormal="100" workbookViewId="0"/>
  </sheetViews>
  <sheetFormatPr defaultColWidth="9.28515625" defaultRowHeight="12.75"/>
  <cols>
    <col min="1" max="1" width="21.5703125" style="80" customWidth="1"/>
    <col min="2" max="2" width="14" style="80" customWidth="1"/>
    <col min="3" max="8" width="13.28515625" style="80" customWidth="1"/>
    <col min="9" max="9" width="9.28515625" style="137"/>
    <col min="10" max="16" width="4.7109375" style="137" customWidth="1"/>
    <col min="17" max="16384" width="9.28515625" style="137"/>
  </cols>
  <sheetData>
    <row r="1" spans="1:16" ht="14.25">
      <c r="A1" s="104" t="s">
        <v>304</v>
      </c>
      <c r="B1" s="418"/>
      <c r="C1" s="104"/>
      <c r="D1" s="105"/>
      <c r="E1" s="105"/>
      <c r="F1" s="105"/>
    </row>
    <row r="2" spans="1:16">
      <c r="A2" s="105" t="s">
        <v>255</v>
      </c>
      <c r="B2" s="419"/>
      <c r="C2" s="105"/>
      <c r="D2" s="105"/>
      <c r="E2" s="105"/>
      <c r="F2" s="105"/>
    </row>
    <row r="3" spans="1:16">
      <c r="A3" s="613" t="s">
        <v>324</v>
      </c>
      <c r="C3" s="147"/>
      <c r="D3" s="147"/>
      <c r="E3" s="147"/>
      <c r="F3" s="147"/>
    </row>
    <row r="4" spans="1:16">
      <c r="A4" s="624" t="s">
        <v>256</v>
      </c>
      <c r="B4" s="338"/>
      <c r="C4" s="151"/>
      <c r="D4" s="151"/>
      <c r="E4" s="303"/>
      <c r="F4" s="303"/>
      <c r="I4" s="320" t="s">
        <v>245</v>
      </c>
    </row>
    <row r="5" spans="1:16" ht="13.5" thickBot="1">
      <c r="A5" s="304"/>
      <c r="B5" s="304"/>
      <c r="C5" s="131"/>
      <c r="D5" s="131"/>
      <c r="E5" s="131"/>
      <c r="F5" s="131"/>
      <c r="G5" s="119"/>
      <c r="H5" s="119"/>
      <c r="I5" s="622" t="s">
        <v>246</v>
      </c>
    </row>
    <row r="6" spans="1:16" ht="16.5" customHeight="1">
      <c r="A6" s="715" t="s">
        <v>406</v>
      </c>
      <c r="B6" s="755" t="s">
        <v>383</v>
      </c>
      <c r="C6" s="750" t="s">
        <v>444</v>
      </c>
      <c r="D6" s="673"/>
      <c r="E6" s="673"/>
      <c r="F6" s="673"/>
      <c r="G6" s="673"/>
      <c r="H6" s="673"/>
    </row>
    <row r="7" spans="1:16" ht="48.75" customHeight="1">
      <c r="A7" s="716"/>
      <c r="B7" s="756"/>
      <c r="C7" s="751" t="s">
        <v>445</v>
      </c>
      <c r="D7" s="748"/>
      <c r="E7" s="748"/>
      <c r="F7" s="752" t="s">
        <v>449</v>
      </c>
      <c r="G7" s="748" t="s">
        <v>450</v>
      </c>
      <c r="H7" s="749" t="s">
        <v>451</v>
      </c>
      <c r="I7" s="170"/>
    </row>
    <row r="8" spans="1:16" ht="82.5" customHeight="1">
      <c r="A8" s="716"/>
      <c r="B8" s="757"/>
      <c r="C8" s="339" t="s">
        <v>446</v>
      </c>
      <c r="D8" s="332" t="s">
        <v>447</v>
      </c>
      <c r="E8" s="332" t="s">
        <v>448</v>
      </c>
      <c r="F8" s="752"/>
      <c r="G8" s="748"/>
      <c r="H8" s="749"/>
      <c r="I8" s="170"/>
      <c r="O8" s="170"/>
      <c r="P8" s="422"/>
    </row>
    <row r="9" spans="1:16" ht="13.5" thickBot="1">
      <c r="A9" s="717"/>
      <c r="B9" s="753" t="s">
        <v>355</v>
      </c>
      <c r="C9" s="754"/>
      <c r="D9" s="754"/>
      <c r="E9" s="754"/>
      <c r="F9" s="754"/>
      <c r="G9" s="754"/>
      <c r="H9" s="754"/>
      <c r="I9" s="170"/>
    </row>
    <row r="10" spans="1:16" ht="19.5" customHeight="1">
      <c r="A10" s="568"/>
      <c r="B10" s="718" t="s">
        <v>352</v>
      </c>
      <c r="C10" s="718"/>
      <c r="D10" s="718"/>
      <c r="E10" s="718"/>
      <c r="F10" s="718"/>
      <c r="G10" s="718"/>
      <c r="H10" s="718"/>
      <c r="I10" s="170"/>
    </row>
    <row r="11" spans="1:16">
      <c r="A11" s="124" t="s">
        <v>290</v>
      </c>
      <c r="B11" s="529">
        <v>837649</v>
      </c>
      <c r="C11" s="517">
        <v>111798</v>
      </c>
      <c r="D11" s="530">
        <v>204445</v>
      </c>
      <c r="E11" s="530">
        <v>221118</v>
      </c>
      <c r="F11" s="530">
        <v>393201</v>
      </c>
      <c r="G11" s="517">
        <v>269099</v>
      </c>
      <c r="H11" s="531">
        <v>51208</v>
      </c>
      <c r="I11" s="170"/>
    </row>
    <row r="12" spans="1:16">
      <c r="A12" s="124">
        <v>2</v>
      </c>
      <c r="B12" s="529">
        <v>846557</v>
      </c>
      <c r="C12" s="517">
        <v>112319</v>
      </c>
      <c r="D12" s="530">
        <v>206738</v>
      </c>
      <c r="E12" s="530">
        <v>222197</v>
      </c>
      <c r="F12" s="530">
        <v>392582</v>
      </c>
      <c r="G12" s="517">
        <v>272714</v>
      </c>
      <c r="H12" s="531">
        <v>51313</v>
      </c>
      <c r="I12" s="170"/>
    </row>
    <row r="13" spans="1:16">
      <c r="A13" s="124">
        <v>3</v>
      </c>
      <c r="B13" s="529">
        <v>829873</v>
      </c>
      <c r="C13" s="517">
        <v>106598</v>
      </c>
      <c r="D13" s="530">
        <v>198719</v>
      </c>
      <c r="E13" s="530">
        <v>219862</v>
      </c>
      <c r="F13" s="530">
        <v>387185</v>
      </c>
      <c r="G13" s="517">
        <v>268413</v>
      </c>
      <c r="H13" s="531">
        <v>50503</v>
      </c>
      <c r="I13" s="170"/>
    </row>
    <row r="14" spans="1:16">
      <c r="A14" s="124">
        <v>4</v>
      </c>
      <c r="B14" s="529">
        <v>802680</v>
      </c>
      <c r="C14" s="517">
        <v>99938</v>
      </c>
      <c r="D14" s="530">
        <v>188419</v>
      </c>
      <c r="E14" s="530">
        <v>215289</v>
      </c>
      <c r="F14" s="530">
        <v>380917</v>
      </c>
      <c r="G14" s="517">
        <v>260383</v>
      </c>
      <c r="H14" s="531">
        <v>49864</v>
      </c>
      <c r="I14" s="170"/>
    </row>
    <row r="15" spans="1:16">
      <c r="A15" s="124">
        <v>5</v>
      </c>
      <c r="B15" s="529">
        <v>782840</v>
      </c>
      <c r="C15" s="517">
        <v>96009</v>
      </c>
      <c r="D15" s="530">
        <v>181202</v>
      </c>
      <c r="E15" s="530">
        <v>211777</v>
      </c>
      <c r="F15" s="530">
        <v>376509</v>
      </c>
      <c r="G15" s="517">
        <v>254645</v>
      </c>
      <c r="H15" s="531">
        <v>49309</v>
      </c>
      <c r="I15" s="170"/>
    </row>
    <row r="16" spans="1:16">
      <c r="A16" s="124">
        <v>6</v>
      </c>
      <c r="B16" s="529">
        <v>796975</v>
      </c>
      <c r="C16" s="517">
        <v>98805</v>
      </c>
      <c r="D16" s="530">
        <v>185821</v>
      </c>
      <c r="E16" s="517">
        <v>214475</v>
      </c>
      <c r="F16" s="530">
        <v>381361</v>
      </c>
      <c r="G16" s="517">
        <v>259914</v>
      </c>
      <c r="H16" s="531">
        <v>50314</v>
      </c>
      <c r="I16" s="170"/>
    </row>
    <row r="17" spans="1:25">
      <c r="A17" s="124">
        <v>7</v>
      </c>
      <c r="B17" s="529">
        <v>830768</v>
      </c>
      <c r="C17" s="517">
        <v>105333</v>
      </c>
      <c r="D17" s="530">
        <v>197131</v>
      </c>
      <c r="E17" s="530">
        <v>219788</v>
      </c>
      <c r="F17" s="530">
        <v>388952</v>
      </c>
      <c r="G17" s="517">
        <v>270479</v>
      </c>
      <c r="H17" s="531">
        <v>51555</v>
      </c>
      <c r="I17" s="170"/>
    </row>
    <row r="18" spans="1:25">
      <c r="A18" s="124">
        <v>8</v>
      </c>
      <c r="B18" s="529">
        <v>856289</v>
      </c>
      <c r="C18" s="517">
        <v>111599</v>
      </c>
      <c r="D18" s="530">
        <v>207074</v>
      </c>
      <c r="E18" s="530">
        <v>223199</v>
      </c>
      <c r="F18" s="530">
        <v>398008</v>
      </c>
      <c r="G18" s="517">
        <v>279753</v>
      </c>
      <c r="H18" s="531">
        <v>52613</v>
      </c>
      <c r="I18" s="170"/>
    </row>
    <row r="19" spans="1:25">
      <c r="A19" s="124">
        <v>9</v>
      </c>
      <c r="B19" s="529">
        <v>866126</v>
      </c>
      <c r="C19" s="517">
        <v>122828</v>
      </c>
      <c r="D19" s="530">
        <v>218664</v>
      </c>
      <c r="E19" s="530">
        <v>222359</v>
      </c>
      <c r="F19" s="530">
        <v>401049</v>
      </c>
      <c r="G19" s="517">
        <v>285838</v>
      </c>
      <c r="H19" s="531">
        <v>52716</v>
      </c>
      <c r="I19" s="170"/>
    </row>
    <row r="20" spans="1:25">
      <c r="A20" s="124">
        <v>10</v>
      </c>
      <c r="B20" s="529">
        <v>867330</v>
      </c>
      <c r="C20" s="517">
        <v>123270</v>
      </c>
      <c r="D20" s="530">
        <v>217694</v>
      </c>
      <c r="E20" s="530">
        <v>223710</v>
      </c>
      <c r="F20" s="530">
        <v>406076</v>
      </c>
      <c r="G20" s="517">
        <v>286681</v>
      </c>
      <c r="H20" s="531">
        <v>52985</v>
      </c>
      <c r="I20" s="170"/>
    </row>
    <row r="21" spans="1:25">
      <c r="A21" s="124">
        <v>11</v>
      </c>
      <c r="B21" s="529">
        <v>873609</v>
      </c>
      <c r="C21" s="517">
        <v>122153</v>
      </c>
      <c r="D21" s="530">
        <v>217428</v>
      </c>
      <c r="E21" s="530">
        <v>227354</v>
      </c>
      <c r="F21" s="530">
        <v>414279</v>
      </c>
      <c r="G21" s="517">
        <v>289009</v>
      </c>
      <c r="H21" s="531">
        <v>53162</v>
      </c>
      <c r="I21" s="170"/>
    </row>
    <row r="22" spans="1:25">
      <c r="A22" s="124">
        <v>12</v>
      </c>
      <c r="B22" s="529">
        <v>887865</v>
      </c>
      <c r="C22" s="517">
        <v>121287</v>
      </c>
      <c r="D22" s="530">
        <v>217251</v>
      </c>
      <c r="E22" s="530">
        <v>234343</v>
      </c>
      <c r="F22" s="530">
        <v>423214</v>
      </c>
      <c r="G22" s="517">
        <v>292634</v>
      </c>
      <c r="H22" s="531">
        <v>54080</v>
      </c>
      <c r="I22" s="170"/>
    </row>
    <row r="23" spans="1:25">
      <c r="A23" s="124" t="s">
        <v>291</v>
      </c>
      <c r="B23" s="529">
        <v>934087</v>
      </c>
      <c r="C23" s="517">
        <v>128773</v>
      </c>
      <c r="D23" s="530">
        <v>230136</v>
      </c>
      <c r="E23" s="530">
        <v>244146</v>
      </c>
      <c r="F23" s="530">
        <v>439205</v>
      </c>
      <c r="G23" s="517">
        <v>306658</v>
      </c>
      <c r="H23" s="531">
        <v>56173</v>
      </c>
      <c r="I23" s="170"/>
    </row>
    <row r="24" spans="1:25">
      <c r="A24" s="124">
        <v>2</v>
      </c>
      <c r="B24" s="529">
        <v>954939</v>
      </c>
      <c r="C24" s="517">
        <v>131707</v>
      </c>
      <c r="D24" s="530">
        <v>235951</v>
      </c>
      <c r="E24" s="530">
        <v>248086</v>
      </c>
      <c r="F24" s="530">
        <v>447147</v>
      </c>
      <c r="G24" s="517">
        <v>314958</v>
      </c>
      <c r="H24" s="531">
        <v>57009</v>
      </c>
      <c r="I24" s="170"/>
    </row>
    <row r="25" spans="1:25">
      <c r="A25" s="124">
        <v>3</v>
      </c>
      <c r="B25" s="529">
        <v>949828</v>
      </c>
      <c r="C25" s="517">
        <v>128463</v>
      </c>
      <c r="D25" s="530">
        <v>231991</v>
      </c>
      <c r="E25" s="530">
        <v>247429</v>
      </c>
      <c r="F25" s="530">
        <v>449360</v>
      </c>
      <c r="G25" s="517">
        <v>315027</v>
      </c>
      <c r="H25" s="531">
        <v>57306</v>
      </c>
      <c r="I25" s="170"/>
    </row>
    <row r="26" spans="1:25">
      <c r="A26" s="124">
        <v>4</v>
      </c>
      <c r="B26" s="644">
        <v>934276</v>
      </c>
      <c r="C26" s="530">
        <v>123617</v>
      </c>
      <c r="D26" s="645">
        <v>225076</v>
      </c>
      <c r="E26" s="530">
        <v>244804</v>
      </c>
      <c r="F26" s="645">
        <v>449216</v>
      </c>
      <c r="G26" s="530">
        <v>311579</v>
      </c>
      <c r="H26" s="645">
        <v>57192</v>
      </c>
      <c r="I26" s="170"/>
    </row>
    <row r="27" spans="1:25">
      <c r="A27" s="124">
        <v>5</v>
      </c>
      <c r="B27" s="644">
        <v>915858</v>
      </c>
      <c r="C27" s="530">
        <v>119775</v>
      </c>
      <c r="D27" s="645">
        <v>218161</v>
      </c>
      <c r="E27" s="530">
        <v>241960</v>
      </c>
      <c r="F27" s="645">
        <v>449965</v>
      </c>
      <c r="G27" s="530">
        <v>307255</v>
      </c>
      <c r="H27" s="645">
        <v>56590</v>
      </c>
      <c r="I27" s="170"/>
    </row>
    <row r="28" spans="1:25">
      <c r="A28" s="124">
        <v>6</v>
      </c>
      <c r="B28" s="644">
        <v>901506</v>
      </c>
      <c r="C28" s="530">
        <v>116186</v>
      </c>
      <c r="D28" s="645">
        <v>212036</v>
      </c>
      <c r="E28" s="530">
        <v>239851</v>
      </c>
      <c r="F28" s="645">
        <v>448838</v>
      </c>
      <c r="G28" s="530">
        <v>303063</v>
      </c>
      <c r="H28" s="645">
        <v>56008</v>
      </c>
      <c r="I28" s="170"/>
    </row>
    <row r="29" spans="1:25" s="22" customFormat="1" ht="22.5" customHeight="1">
      <c r="A29" s="574"/>
      <c r="B29" s="737" t="s">
        <v>356</v>
      </c>
      <c r="C29" s="737"/>
      <c r="D29" s="737"/>
      <c r="E29" s="737"/>
      <c r="F29" s="737"/>
      <c r="G29" s="737"/>
      <c r="H29" s="737"/>
      <c r="I29" s="21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</row>
    <row r="30" spans="1:25">
      <c r="A30" s="124" t="s">
        <v>290</v>
      </c>
      <c r="B30" s="529">
        <v>429435</v>
      </c>
      <c r="C30" s="517">
        <v>58173</v>
      </c>
      <c r="D30" s="530">
        <v>114457</v>
      </c>
      <c r="E30" s="530">
        <v>82258</v>
      </c>
      <c r="F30" s="530">
        <v>214796</v>
      </c>
      <c r="G30" s="517">
        <v>141430</v>
      </c>
      <c r="H30" s="531">
        <v>22926</v>
      </c>
      <c r="I30" s="170"/>
    </row>
    <row r="31" spans="1:25">
      <c r="A31" s="124">
        <v>2</v>
      </c>
      <c r="B31" s="529">
        <v>431512</v>
      </c>
      <c r="C31" s="517">
        <v>58283</v>
      </c>
      <c r="D31" s="530">
        <v>115126</v>
      </c>
      <c r="E31" s="530">
        <v>82461</v>
      </c>
      <c r="F31" s="530">
        <v>213732</v>
      </c>
      <c r="G31" s="517">
        <v>142293</v>
      </c>
      <c r="H31" s="531">
        <v>22963</v>
      </c>
      <c r="I31" s="170"/>
    </row>
    <row r="32" spans="1:25">
      <c r="A32" s="124">
        <v>3</v>
      </c>
      <c r="B32" s="529">
        <v>421536</v>
      </c>
      <c r="C32" s="517">
        <v>55204</v>
      </c>
      <c r="D32" s="530">
        <v>110591</v>
      </c>
      <c r="E32" s="530">
        <v>81594</v>
      </c>
      <c r="F32" s="530">
        <v>209840</v>
      </c>
      <c r="G32" s="517">
        <v>139682</v>
      </c>
      <c r="H32" s="531">
        <v>22604</v>
      </c>
      <c r="I32" s="170"/>
    </row>
    <row r="33" spans="1:9">
      <c r="A33" s="124">
        <v>4</v>
      </c>
      <c r="B33" s="529">
        <v>407490</v>
      </c>
      <c r="C33" s="517">
        <v>51682</v>
      </c>
      <c r="D33" s="530">
        <v>105091</v>
      </c>
      <c r="E33" s="530">
        <v>79945</v>
      </c>
      <c r="F33" s="530">
        <v>206170</v>
      </c>
      <c r="G33" s="517">
        <v>135513</v>
      </c>
      <c r="H33" s="531">
        <v>22220</v>
      </c>
      <c r="I33" s="170"/>
    </row>
    <row r="34" spans="1:9">
      <c r="A34" s="124">
        <v>5</v>
      </c>
      <c r="B34" s="529">
        <v>397526</v>
      </c>
      <c r="C34" s="517">
        <v>49660</v>
      </c>
      <c r="D34" s="530">
        <v>101247</v>
      </c>
      <c r="E34" s="530">
        <v>78682</v>
      </c>
      <c r="F34" s="530">
        <v>203539</v>
      </c>
      <c r="G34" s="517">
        <v>132665</v>
      </c>
      <c r="H34" s="531">
        <v>21952</v>
      </c>
      <c r="I34" s="170"/>
    </row>
    <row r="35" spans="1:9">
      <c r="A35" s="124">
        <v>6</v>
      </c>
      <c r="B35" s="529">
        <v>403656</v>
      </c>
      <c r="C35" s="517">
        <v>51000</v>
      </c>
      <c r="D35" s="530">
        <v>103326</v>
      </c>
      <c r="E35" s="530">
        <v>79801</v>
      </c>
      <c r="F35" s="530">
        <v>205476</v>
      </c>
      <c r="G35" s="517">
        <v>134883</v>
      </c>
      <c r="H35" s="531">
        <v>22467</v>
      </c>
      <c r="I35" s="170"/>
    </row>
    <row r="36" spans="1:9">
      <c r="A36" s="124">
        <v>7</v>
      </c>
      <c r="B36" s="529">
        <v>422406</v>
      </c>
      <c r="C36" s="517">
        <v>54484</v>
      </c>
      <c r="D36" s="530">
        <v>109737</v>
      </c>
      <c r="E36" s="530">
        <v>82167</v>
      </c>
      <c r="F36" s="530">
        <v>209168</v>
      </c>
      <c r="G36" s="517">
        <v>140004</v>
      </c>
      <c r="H36" s="531">
        <v>23087</v>
      </c>
      <c r="I36" s="170"/>
    </row>
    <row r="37" spans="1:9">
      <c r="A37" s="124">
        <v>8</v>
      </c>
      <c r="B37" s="529">
        <v>435450</v>
      </c>
      <c r="C37" s="517">
        <v>57576</v>
      </c>
      <c r="D37" s="530">
        <v>114937</v>
      </c>
      <c r="E37" s="530">
        <v>83533</v>
      </c>
      <c r="F37" s="530">
        <v>213372</v>
      </c>
      <c r="G37" s="517">
        <v>144361</v>
      </c>
      <c r="H37" s="531">
        <v>23641</v>
      </c>
      <c r="I37" s="170"/>
    </row>
    <row r="38" spans="1:9">
      <c r="A38" s="124">
        <v>9</v>
      </c>
      <c r="B38" s="529">
        <v>436515</v>
      </c>
      <c r="C38" s="517">
        <v>62198</v>
      </c>
      <c r="D38" s="530">
        <v>119211</v>
      </c>
      <c r="E38" s="530">
        <v>82654</v>
      </c>
      <c r="F38" s="530">
        <v>213805</v>
      </c>
      <c r="G38" s="517">
        <v>146761</v>
      </c>
      <c r="H38" s="531">
        <v>23524</v>
      </c>
      <c r="I38" s="170"/>
    </row>
    <row r="39" spans="1:9">
      <c r="A39" s="124">
        <v>10</v>
      </c>
      <c r="B39" s="529">
        <v>434821</v>
      </c>
      <c r="C39" s="517">
        <v>61992</v>
      </c>
      <c r="D39" s="530">
        <v>117952</v>
      </c>
      <c r="E39" s="530">
        <v>82910</v>
      </c>
      <c r="F39" s="530">
        <v>215310</v>
      </c>
      <c r="G39" s="517">
        <v>146737</v>
      </c>
      <c r="H39" s="531">
        <v>23644</v>
      </c>
      <c r="I39" s="170"/>
    </row>
    <row r="40" spans="1:9">
      <c r="A40" s="124">
        <v>11</v>
      </c>
      <c r="B40" s="529">
        <v>436081</v>
      </c>
      <c r="C40" s="517">
        <v>61352</v>
      </c>
      <c r="D40" s="530">
        <v>117664</v>
      </c>
      <c r="E40" s="530">
        <v>84114</v>
      </c>
      <c r="F40" s="530">
        <v>218302</v>
      </c>
      <c r="G40" s="517">
        <v>147297</v>
      </c>
      <c r="H40" s="531">
        <v>23684</v>
      </c>
      <c r="I40" s="170"/>
    </row>
    <row r="41" spans="1:9">
      <c r="A41" s="124">
        <v>12</v>
      </c>
      <c r="B41" s="529">
        <v>440223</v>
      </c>
      <c r="C41" s="517">
        <v>60673</v>
      </c>
      <c r="D41" s="530">
        <v>117003</v>
      </c>
      <c r="E41" s="530">
        <v>86496</v>
      </c>
      <c r="F41" s="530">
        <v>222033</v>
      </c>
      <c r="G41" s="517">
        <v>148445</v>
      </c>
      <c r="H41" s="531">
        <v>24118</v>
      </c>
      <c r="I41" s="170"/>
    </row>
    <row r="42" spans="1:9" ht="12" customHeight="1">
      <c r="A42" s="124" t="s">
        <v>291</v>
      </c>
      <c r="B42" s="529">
        <v>460993</v>
      </c>
      <c r="C42" s="517">
        <v>64418</v>
      </c>
      <c r="D42" s="532">
        <v>123306</v>
      </c>
      <c r="E42" s="532">
        <v>90033</v>
      </c>
      <c r="F42" s="532">
        <v>229422</v>
      </c>
      <c r="G42" s="513">
        <v>154669</v>
      </c>
      <c r="H42" s="533">
        <v>25239</v>
      </c>
      <c r="I42" s="170"/>
    </row>
    <row r="43" spans="1:9" ht="12" customHeight="1">
      <c r="A43" s="124">
        <v>2</v>
      </c>
      <c r="B43" s="529">
        <v>470040</v>
      </c>
      <c r="C43" s="517">
        <v>66146</v>
      </c>
      <c r="D43" s="534">
        <v>126364</v>
      </c>
      <c r="E43" s="532">
        <v>91215</v>
      </c>
      <c r="F43" s="532">
        <v>232356</v>
      </c>
      <c r="G43" s="513">
        <v>158306</v>
      </c>
      <c r="H43" s="533">
        <v>25588</v>
      </c>
      <c r="I43" s="170"/>
    </row>
    <row r="44" spans="1:9" ht="12" customHeight="1">
      <c r="A44" s="124">
        <v>3</v>
      </c>
      <c r="B44" s="529">
        <v>466793</v>
      </c>
      <c r="C44" s="522">
        <v>64464</v>
      </c>
      <c r="D44" s="528">
        <v>124098</v>
      </c>
      <c r="E44" s="532">
        <v>90788</v>
      </c>
      <c r="F44" s="532">
        <v>232248</v>
      </c>
      <c r="G44" s="513">
        <v>158362</v>
      </c>
      <c r="H44" s="533">
        <v>25721</v>
      </c>
      <c r="I44" s="170"/>
    </row>
    <row r="45" spans="1:9" ht="12" customHeight="1">
      <c r="A45" s="124">
        <v>4</v>
      </c>
      <c r="B45" s="644">
        <v>458886</v>
      </c>
      <c r="C45" s="523">
        <v>62105</v>
      </c>
      <c r="D45" s="528">
        <v>120542</v>
      </c>
      <c r="E45" s="532">
        <v>89848</v>
      </c>
      <c r="F45" s="646">
        <v>231319</v>
      </c>
      <c r="G45" s="512">
        <v>156642</v>
      </c>
      <c r="H45" s="511">
        <v>25650</v>
      </c>
      <c r="I45" s="170"/>
    </row>
    <row r="46" spans="1:9" ht="12" customHeight="1">
      <c r="A46" s="124">
        <v>5</v>
      </c>
      <c r="B46" s="644">
        <v>449503</v>
      </c>
      <c r="C46" s="523">
        <v>60011</v>
      </c>
      <c r="D46" s="528">
        <v>116741</v>
      </c>
      <c r="E46" s="532">
        <v>88856</v>
      </c>
      <c r="F46" s="646">
        <v>230947</v>
      </c>
      <c r="G46" s="512">
        <v>154540</v>
      </c>
      <c r="H46" s="511">
        <v>25410</v>
      </c>
      <c r="I46" s="170"/>
    </row>
    <row r="47" spans="1:9" ht="12" customHeight="1">
      <c r="A47" s="124">
        <v>6</v>
      </c>
      <c r="B47" s="644">
        <v>443179</v>
      </c>
      <c r="C47" s="523">
        <v>58306</v>
      </c>
      <c r="D47" s="528">
        <v>113691</v>
      </c>
      <c r="E47" s="532">
        <v>88366</v>
      </c>
      <c r="F47" s="646">
        <v>230062</v>
      </c>
      <c r="G47" s="512">
        <v>152610</v>
      </c>
      <c r="H47" s="511">
        <v>25186</v>
      </c>
      <c r="I47" s="170"/>
    </row>
    <row r="48" spans="1:9" ht="21.75" customHeight="1">
      <c r="A48" s="583"/>
      <c r="B48" s="747" t="s">
        <v>357</v>
      </c>
      <c r="C48" s="747"/>
      <c r="D48" s="747"/>
      <c r="E48" s="747"/>
      <c r="F48" s="747"/>
      <c r="G48" s="747"/>
      <c r="H48" s="747"/>
      <c r="I48" s="170"/>
    </row>
    <row r="49" spans="1:9" ht="21.75" customHeight="1">
      <c r="A49" s="575"/>
      <c r="B49" s="747" t="s">
        <v>352</v>
      </c>
      <c r="C49" s="747"/>
      <c r="D49" s="747"/>
      <c r="E49" s="747"/>
      <c r="F49" s="747"/>
      <c r="G49" s="747"/>
      <c r="H49" s="747"/>
      <c r="I49" s="170"/>
    </row>
    <row r="50" spans="1:9" ht="11.25" customHeight="1">
      <c r="A50" s="158" t="s">
        <v>290</v>
      </c>
      <c r="B50" s="536">
        <v>100</v>
      </c>
      <c r="C50" s="537">
        <v>13.3</v>
      </c>
      <c r="D50" s="537">
        <v>24.4</v>
      </c>
      <c r="E50" s="537">
        <v>26.4</v>
      </c>
      <c r="F50" s="537">
        <v>46.9</v>
      </c>
      <c r="G50" s="537">
        <v>32.1</v>
      </c>
      <c r="H50" s="538">
        <v>6.1</v>
      </c>
      <c r="I50" s="170"/>
    </row>
    <row r="51" spans="1:9" ht="11.25" customHeight="1">
      <c r="A51" s="158" t="s">
        <v>180</v>
      </c>
      <c r="B51" s="536">
        <v>100</v>
      </c>
      <c r="C51" s="537">
        <v>13.3</v>
      </c>
      <c r="D51" s="537">
        <v>24.4</v>
      </c>
      <c r="E51" s="537">
        <v>26.2</v>
      </c>
      <c r="F51" s="537">
        <v>46.4</v>
      </c>
      <c r="G51" s="537">
        <v>32.200000000000003</v>
      </c>
      <c r="H51" s="538">
        <v>6.1</v>
      </c>
      <c r="I51" s="170"/>
    </row>
    <row r="52" spans="1:9" ht="11.25" customHeight="1">
      <c r="A52" s="158" t="s">
        <v>171</v>
      </c>
      <c r="B52" s="536">
        <v>100</v>
      </c>
      <c r="C52" s="537">
        <v>12.8</v>
      </c>
      <c r="D52" s="537">
        <v>23.9</v>
      </c>
      <c r="E52" s="537">
        <v>26.5</v>
      </c>
      <c r="F52" s="537">
        <v>46.7</v>
      </c>
      <c r="G52" s="537">
        <v>32.299999999999997</v>
      </c>
      <c r="H52" s="538">
        <v>6.1</v>
      </c>
      <c r="I52" s="170"/>
    </row>
    <row r="53" spans="1:9" ht="11.25" customHeight="1">
      <c r="A53" s="158" t="s">
        <v>192</v>
      </c>
      <c r="B53" s="536">
        <v>100</v>
      </c>
      <c r="C53" s="537">
        <v>12.5</v>
      </c>
      <c r="D53" s="537">
        <v>23.5</v>
      </c>
      <c r="E53" s="537">
        <v>26.8</v>
      </c>
      <c r="F53" s="537">
        <v>47.5</v>
      </c>
      <c r="G53" s="537">
        <v>32.4</v>
      </c>
      <c r="H53" s="538">
        <v>6.2</v>
      </c>
      <c r="I53" s="170"/>
    </row>
    <row r="54" spans="1:9" ht="11.25" customHeight="1">
      <c r="A54" s="158" t="s">
        <v>193</v>
      </c>
      <c r="B54" s="536">
        <v>100</v>
      </c>
      <c r="C54" s="537">
        <v>12.3</v>
      </c>
      <c r="D54" s="537">
        <v>23.1</v>
      </c>
      <c r="E54" s="537">
        <v>27.1</v>
      </c>
      <c r="F54" s="537">
        <v>48.1</v>
      </c>
      <c r="G54" s="537">
        <v>32.5</v>
      </c>
      <c r="H54" s="538">
        <v>6.3</v>
      </c>
      <c r="I54" s="170"/>
    </row>
    <row r="55" spans="1:9" ht="11.25" customHeight="1">
      <c r="A55" s="158" t="s">
        <v>178</v>
      </c>
      <c r="B55" s="536">
        <v>100</v>
      </c>
      <c r="C55" s="537">
        <v>12.4</v>
      </c>
      <c r="D55" s="537">
        <v>23.3</v>
      </c>
      <c r="E55" s="537">
        <v>26.9</v>
      </c>
      <c r="F55" s="537">
        <v>47.9</v>
      </c>
      <c r="G55" s="537">
        <v>32.6</v>
      </c>
      <c r="H55" s="538">
        <v>6.3</v>
      </c>
      <c r="I55" s="170"/>
    </row>
    <row r="56" spans="1:9" ht="11.25" customHeight="1">
      <c r="A56" s="158" t="s">
        <v>217</v>
      </c>
      <c r="B56" s="536">
        <v>100</v>
      </c>
      <c r="C56" s="537">
        <v>12.7</v>
      </c>
      <c r="D56" s="537">
        <v>23.7</v>
      </c>
      <c r="E56" s="537">
        <v>26.5</v>
      </c>
      <c r="F56" s="537">
        <v>46.8</v>
      </c>
      <c r="G56" s="537">
        <v>32.6</v>
      </c>
      <c r="H56" s="538">
        <v>6.2</v>
      </c>
      <c r="I56" s="170"/>
    </row>
    <row r="57" spans="1:9" ht="11.25" customHeight="1">
      <c r="A57" s="158" t="s">
        <v>194</v>
      </c>
      <c r="B57" s="536">
        <v>100</v>
      </c>
      <c r="C57" s="537">
        <v>13</v>
      </c>
      <c r="D57" s="537">
        <v>24.2</v>
      </c>
      <c r="E57" s="537">
        <v>26.1</v>
      </c>
      <c r="F57" s="537">
        <v>46.5</v>
      </c>
      <c r="G57" s="537">
        <v>32.700000000000003</v>
      </c>
      <c r="H57" s="538">
        <v>6.1</v>
      </c>
      <c r="I57" s="170"/>
    </row>
    <row r="58" spans="1:9" ht="11.25" customHeight="1">
      <c r="A58" s="158" t="s">
        <v>195</v>
      </c>
      <c r="B58" s="536">
        <v>100</v>
      </c>
      <c r="C58" s="537">
        <v>14.2</v>
      </c>
      <c r="D58" s="537">
        <v>25.2</v>
      </c>
      <c r="E58" s="537">
        <v>25.7</v>
      </c>
      <c r="F58" s="537">
        <v>46.3</v>
      </c>
      <c r="G58" s="537">
        <v>33</v>
      </c>
      <c r="H58" s="538">
        <v>6.1</v>
      </c>
      <c r="I58" s="170"/>
    </row>
    <row r="59" spans="1:9" ht="11.25" customHeight="1">
      <c r="A59" s="158" t="s">
        <v>270</v>
      </c>
      <c r="B59" s="536">
        <v>100</v>
      </c>
      <c r="C59" s="537">
        <v>14.2</v>
      </c>
      <c r="D59" s="537">
        <v>25.1</v>
      </c>
      <c r="E59" s="537">
        <v>25.8</v>
      </c>
      <c r="F59" s="537">
        <v>46.8</v>
      </c>
      <c r="G59" s="537">
        <v>33.1</v>
      </c>
      <c r="H59" s="538">
        <v>6.1</v>
      </c>
      <c r="I59" s="170"/>
    </row>
    <row r="60" spans="1:9" ht="11.25" customHeight="1">
      <c r="A60" s="158" t="s">
        <v>271</v>
      </c>
      <c r="B60" s="536">
        <v>100</v>
      </c>
      <c r="C60" s="537">
        <v>14</v>
      </c>
      <c r="D60" s="537">
        <v>24.9</v>
      </c>
      <c r="E60" s="537">
        <v>26</v>
      </c>
      <c r="F60" s="537">
        <v>47.4</v>
      </c>
      <c r="G60" s="537">
        <v>33.1</v>
      </c>
      <c r="H60" s="538">
        <v>6.1</v>
      </c>
      <c r="I60" s="170"/>
    </row>
    <row r="61" spans="1:9" ht="11.25" customHeight="1">
      <c r="A61" s="158" t="s">
        <v>196</v>
      </c>
      <c r="B61" s="536">
        <v>100</v>
      </c>
      <c r="C61" s="537">
        <v>13.7</v>
      </c>
      <c r="D61" s="537">
        <v>24.5</v>
      </c>
      <c r="E61" s="537">
        <v>26.4</v>
      </c>
      <c r="F61" s="537">
        <v>47.7</v>
      </c>
      <c r="G61" s="537">
        <v>33</v>
      </c>
      <c r="H61" s="538">
        <v>6.1</v>
      </c>
      <c r="I61" s="170"/>
    </row>
    <row r="62" spans="1:9" ht="11.25" customHeight="1">
      <c r="A62" s="158" t="s">
        <v>291</v>
      </c>
      <c r="B62" s="536">
        <v>100</v>
      </c>
      <c r="C62" s="537">
        <v>13.8</v>
      </c>
      <c r="D62" s="537">
        <v>24.6</v>
      </c>
      <c r="E62" s="537">
        <v>26.1</v>
      </c>
      <c r="F62" s="537">
        <v>47</v>
      </c>
      <c r="G62" s="537">
        <v>32.799999999999997</v>
      </c>
      <c r="H62" s="538">
        <v>6</v>
      </c>
      <c r="I62" s="170"/>
    </row>
    <row r="63" spans="1:9" ht="12" customHeight="1">
      <c r="A63" s="158" t="s">
        <v>180</v>
      </c>
      <c r="B63" s="536">
        <v>100</v>
      </c>
      <c r="C63" s="537">
        <v>13.8</v>
      </c>
      <c r="D63" s="537">
        <v>24.7</v>
      </c>
      <c r="E63" s="537">
        <v>26</v>
      </c>
      <c r="F63" s="537">
        <v>46.8</v>
      </c>
      <c r="G63" s="537">
        <v>33</v>
      </c>
      <c r="H63" s="538">
        <v>6</v>
      </c>
      <c r="I63" s="170"/>
    </row>
    <row r="64" spans="1:9" ht="12" customHeight="1">
      <c r="A64" s="158" t="s">
        <v>171</v>
      </c>
      <c r="B64" s="536">
        <v>100</v>
      </c>
      <c r="C64" s="537">
        <v>13.5</v>
      </c>
      <c r="D64" s="537">
        <v>24.4</v>
      </c>
      <c r="E64" s="537">
        <v>26</v>
      </c>
      <c r="F64" s="537">
        <v>47.3</v>
      </c>
      <c r="G64" s="537">
        <v>33.200000000000003</v>
      </c>
      <c r="H64" s="538">
        <v>6</v>
      </c>
      <c r="I64" s="170"/>
    </row>
    <row r="65" spans="1:9" ht="12" customHeight="1">
      <c r="A65" s="158" t="s">
        <v>192</v>
      </c>
      <c r="B65" s="536">
        <v>100</v>
      </c>
      <c r="C65" s="651">
        <v>13.2</v>
      </c>
      <c r="D65" s="537">
        <v>24.1</v>
      </c>
      <c r="E65" s="537">
        <v>26.2</v>
      </c>
      <c r="F65" s="537">
        <v>48.1</v>
      </c>
      <c r="G65" s="537">
        <v>33.299999999999997</v>
      </c>
      <c r="H65" s="136">
        <v>6.1</v>
      </c>
      <c r="I65" s="170"/>
    </row>
    <row r="66" spans="1:9">
      <c r="A66" s="158" t="s">
        <v>193</v>
      </c>
      <c r="B66" s="536">
        <v>100</v>
      </c>
      <c r="C66" s="537">
        <v>13.1</v>
      </c>
      <c r="D66" s="537">
        <v>23.8</v>
      </c>
      <c r="E66" s="537">
        <v>26.4</v>
      </c>
      <c r="F66" s="537">
        <v>49.1</v>
      </c>
      <c r="G66" s="537">
        <v>33.5</v>
      </c>
      <c r="H66" s="136">
        <v>6.2</v>
      </c>
      <c r="I66" s="170"/>
    </row>
    <row r="67" spans="1:9">
      <c r="A67" s="158" t="s">
        <v>178</v>
      </c>
      <c r="B67" s="536">
        <v>100</v>
      </c>
      <c r="C67" s="537">
        <v>12.9</v>
      </c>
      <c r="D67" s="537">
        <v>23.5</v>
      </c>
      <c r="E67" s="537">
        <v>26.6</v>
      </c>
      <c r="F67" s="537">
        <v>49.8</v>
      </c>
      <c r="G67" s="537">
        <v>33.6</v>
      </c>
      <c r="H67" s="136">
        <v>6.2</v>
      </c>
      <c r="I67" s="170"/>
    </row>
    <row r="68" spans="1:9">
      <c r="C68" s="89"/>
      <c r="D68" s="89"/>
      <c r="E68" s="89"/>
      <c r="F68" s="89"/>
      <c r="G68" s="89"/>
      <c r="H68" s="89"/>
    </row>
    <row r="69" spans="1:9">
      <c r="C69" s="89"/>
      <c r="D69" s="89"/>
      <c r="E69" s="89"/>
      <c r="F69" s="89"/>
      <c r="G69" s="89"/>
      <c r="H69" s="89"/>
    </row>
    <row r="70" spans="1:9">
      <c r="C70" s="89"/>
      <c r="D70" s="89"/>
      <c r="E70" s="89"/>
      <c r="F70" s="89"/>
      <c r="G70" s="89"/>
      <c r="H70" s="89"/>
    </row>
    <row r="71" spans="1:9">
      <c r="C71" s="89"/>
      <c r="D71" s="89"/>
      <c r="E71" s="89"/>
      <c r="F71" s="89"/>
      <c r="G71" s="89"/>
      <c r="H71" s="89"/>
    </row>
    <row r="72" spans="1:9">
      <c r="C72" s="89"/>
      <c r="D72" s="89"/>
      <c r="E72" s="89"/>
      <c r="F72" s="89"/>
      <c r="G72" s="89"/>
      <c r="H72" s="89"/>
    </row>
    <row r="73" spans="1:9">
      <c r="C73" s="89"/>
      <c r="D73" s="89"/>
      <c r="E73" s="89"/>
      <c r="F73" s="89"/>
      <c r="G73" s="89"/>
      <c r="H73" s="89"/>
    </row>
    <row r="74" spans="1:9">
      <c r="C74" s="89"/>
      <c r="D74" s="89"/>
      <c r="E74" s="89"/>
      <c r="F74" s="89"/>
      <c r="G74" s="89"/>
      <c r="H74" s="89"/>
    </row>
    <row r="75" spans="1:9">
      <c r="C75" s="89"/>
      <c r="D75" s="89"/>
      <c r="E75" s="89"/>
      <c r="F75" s="89"/>
      <c r="G75" s="89"/>
      <c r="H75" s="89"/>
    </row>
    <row r="76" spans="1:9">
      <c r="C76" s="89"/>
      <c r="D76" s="89"/>
      <c r="E76" s="89"/>
      <c r="F76" s="89"/>
      <c r="G76" s="89"/>
      <c r="H76" s="89"/>
    </row>
    <row r="77" spans="1:9">
      <c r="C77" s="89"/>
      <c r="D77" s="89"/>
      <c r="E77" s="89"/>
      <c r="F77" s="89"/>
      <c r="G77" s="89"/>
      <c r="H77" s="89"/>
    </row>
    <row r="78" spans="1:9">
      <c r="C78" s="89"/>
      <c r="D78" s="89"/>
      <c r="E78" s="89"/>
      <c r="F78" s="89"/>
      <c r="G78" s="89"/>
      <c r="H78" s="89"/>
    </row>
    <row r="79" spans="1:9">
      <c r="C79" s="89"/>
      <c r="D79" s="89"/>
      <c r="E79" s="89"/>
      <c r="F79" s="89"/>
      <c r="G79" s="89"/>
      <c r="H79" s="89"/>
    </row>
  </sheetData>
  <customSheetViews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2"/>
      <headerFooter alignWithMargins="0"/>
    </customSheetView>
  </customSheetViews>
  <mergeCells count="12">
    <mergeCell ref="C6:H6"/>
    <mergeCell ref="A6:A9"/>
    <mergeCell ref="C7:E7"/>
    <mergeCell ref="F7:F8"/>
    <mergeCell ref="B9:H9"/>
    <mergeCell ref="B6:B8"/>
    <mergeCell ref="B49:H49"/>
    <mergeCell ref="B10:H10"/>
    <mergeCell ref="B29:H29"/>
    <mergeCell ref="G7:G8"/>
    <mergeCell ref="H7:H8"/>
    <mergeCell ref="B48:H48"/>
  </mergeCells>
  <phoneticPr fontId="0" type="noConversion"/>
  <hyperlinks>
    <hyperlink ref="I4:I5" location="'Spis tablic'!A1" display="Powrót do spisu tablic" xr:uid="{00000000-0004-0000-0A00-000000000000}"/>
  </hyperlinks>
  <printOptions verticalCentered="1"/>
  <pageMargins left="0.11811023622047245" right="0.11811023622047245" top="0.11811023622047245" bottom="0.19685039370078741" header="0.31496062992125984" footer="0.11811023622047245"/>
  <pageSetup paperSize="9" scale="10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101"/>
  <sheetViews>
    <sheetView zoomScaleNormal="100" workbookViewId="0"/>
  </sheetViews>
  <sheetFormatPr defaultColWidth="9.28515625" defaultRowHeight="12.75" customHeight="1"/>
  <cols>
    <col min="1" max="1" width="16.28515625" style="79" customWidth="1"/>
    <col min="2" max="12" width="14.28515625" style="79" customWidth="1"/>
    <col min="13" max="13" width="9.28515625" style="30" customWidth="1"/>
    <col min="14" max="14" width="7.5703125" style="31" customWidth="1"/>
    <col min="15" max="25" width="5.28515625" style="31" bestFit="1" customWidth="1"/>
    <col min="26" max="16384" width="9.28515625" style="31"/>
  </cols>
  <sheetData>
    <row r="1" spans="1:25" ht="12.75" customHeight="1">
      <c r="A1" s="104" t="s">
        <v>303</v>
      </c>
      <c r="B1" s="104"/>
      <c r="C1" s="104"/>
      <c r="D1" s="104"/>
      <c r="E1" s="105"/>
      <c r="F1" s="105"/>
    </row>
    <row r="2" spans="1:25" ht="12.75" customHeight="1">
      <c r="A2" s="105" t="s">
        <v>258</v>
      </c>
      <c r="B2" s="105"/>
      <c r="C2" s="105"/>
      <c r="D2" s="105"/>
      <c r="E2" s="105"/>
      <c r="F2" s="105"/>
    </row>
    <row r="3" spans="1:25" s="601" customFormat="1" ht="12.75" customHeight="1">
      <c r="A3" s="623" t="s">
        <v>296</v>
      </c>
      <c r="B3" s="598"/>
      <c r="C3" s="596"/>
      <c r="D3" s="596"/>
      <c r="E3" s="596"/>
      <c r="F3" s="596"/>
      <c r="G3" s="599"/>
      <c r="H3" s="599"/>
      <c r="I3" s="599"/>
      <c r="J3" s="599"/>
      <c r="K3" s="599"/>
      <c r="L3" s="599"/>
      <c r="M3" s="600"/>
    </row>
    <row r="4" spans="1:25" s="601" customFormat="1" ht="12.75" customHeight="1">
      <c r="A4" s="624" t="s">
        <v>251</v>
      </c>
      <c r="B4" s="596"/>
      <c r="C4" s="596"/>
      <c r="D4" s="596"/>
      <c r="E4" s="596"/>
      <c r="F4" s="602"/>
      <c r="G4" s="603"/>
      <c r="H4" s="603"/>
      <c r="I4" s="603"/>
      <c r="J4" s="603"/>
      <c r="K4" s="603"/>
      <c r="L4" s="603"/>
      <c r="M4" s="604" t="s">
        <v>245</v>
      </c>
    </row>
    <row r="5" spans="1:25" ht="13.5" thickBot="1">
      <c r="A5" s="305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622" t="s">
        <v>246</v>
      </c>
    </row>
    <row r="6" spans="1:25" ht="27.75" customHeight="1">
      <c r="A6" s="755" t="s">
        <v>406</v>
      </c>
      <c r="B6" s="761" t="s">
        <v>383</v>
      </c>
      <c r="C6" s="763" t="s">
        <v>452</v>
      </c>
      <c r="D6" s="725"/>
      <c r="E6" s="725"/>
      <c r="F6" s="725"/>
      <c r="G6" s="725"/>
      <c r="H6" s="763" t="s">
        <v>453</v>
      </c>
      <c r="I6" s="763"/>
      <c r="J6" s="763"/>
      <c r="K6" s="763"/>
      <c r="L6" s="764"/>
    </row>
    <row r="7" spans="1:25" ht="102" thickBot="1">
      <c r="A7" s="756"/>
      <c r="B7" s="762"/>
      <c r="C7" s="341" t="s">
        <v>454</v>
      </c>
      <c r="D7" s="341" t="s">
        <v>455</v>
      </c>
      <c r="E7" s="341" t="s">
        <v>456</v>
      </c>
      <c r="F7" s="341" t="s">
        <v>457</v>
      </c>
      <c r="G7" s="341" t="s">
        <v>458</v>
      </c>
      <c r="H7" s="341" t="s">
        <v>459</v>
      </c>
      <c r="I7" s="342" t="s">
        <v>104</v>
      </c>
      <c r="J7" s="342" t="s">
        <v>105</v>
      </c>
      <c r="K7" s="342" t="s">
        <v>106</v>
      </c>
      <c r="L7" s="343" t="s">
        <v>460</v>
      </c>
    </row>
    <row r="8" spans="1:25" ht="17.25" customHeight="1" thickBot="1">
      <c r="A8" s="758"/>
      <c r="B8" s="765" t="s">
        <v>461</v>
      </c>
      <c r="C8" s="766"/>
      <c r="D8" s="766"/>
      <c r="E8" s="766"/>
      <c r="F8" s="766"/>
      <c r="G8" s="766"/>
      <c r="H8" s="766"/>
      <c r="I8" s="766"/>
      <c r="J8" s="766"/>
      <c r="K8" s="766"/>
      <c r="L8" s="766"/>
    </row>
    <row r="9" spans="1:25" ht="16.5" customHeight="1">
      <c r="A9" s="581"/>
      <c r="B9" s="759" t="s">
        <v>462</v>
      </c>
      <c r="C9" s="759"/>
      <c r="D9" s="759"/>
      <c r="E9" s="759"/>
      <c r="F9" s="759"/>
      <c r="G9" s="759"/>
      <c r="H9" s="759"/>
      <c r="I9" s="759"/>
      <c r="J9" s="759"/>
      <c r="K9" s="759"/>
      <c r="L9" s="759"/>
      <c r="N9" s="161"/>
    </row>
    <row r="10" spans="1:25" ht="14.25" customHeight="1">
      <c r="A10" s="124" t="s">
        <v>286</v>
      </c>
      <c r="B10" s="509">
        <v>837649</v>
      </c>
      <c r="C10" s="512">
        <v>123280</v>
      </c>
      <c r="D10" s="512">
        <v>188981</v>
      </c>
      <c r="E10" s="512">
        <v>105919</v>
      </c>
      <c r="F10" s="512">
        <v>204993</v>
      </c>
      <c r="G10" s="512">
        <v>214476</v>
      </c>
      <c r="H10" s="513">
        <v>111798</v>
      </c>
      <c r="I10" s="513">
        <v>193784</v>
      </c>
      <c r="J10" s="513">
        <v>215377</v>
      </c>
      <c r="K10" s="513">
        <v>182891</v>
      </c>
      <c r="L10" s="514">
        <v>133799</v>
      </c>
      <c r="O10" s="169"/>
      <c r="P10" s="169"/>
      <c r="Q10" s="169"/>
      <c r="R10" s="169"/>
      <c r="S10" s="169"/>
      <c r="T10" s="169"/>
      <c r="U10" s="169"/>
      <c r="V10" s="169"/>
      <c r="W10" s="169"/>
      <c r="X10" s="164"/>
      <c r="Y10" s="164"/>
    </row>
    <row r="11" spans="1:25" ht="14.25" customHeight="1">
      <c r="A11" s="124">
        <v>2</v>
      </c>
      <c r="B11" s="436">
        <v>846557</v>
      </c>
      <c r="C11" s="434">
        <v>124824</v>
      </c>
      <c r="D11" s="434">
        <v>190075</v>
      </c>
      <c r="E11" s="434">
        <v>107554</v>
      </c>
      <c r="F11" s="434">
        <v>206370</v>
      </c>
      <c r="G11" s="434">
        <v>217734</v>
      </c>
      <c r="H11" s="433">
        <v>112319</v>
      </c>
      <c r="I11" s="434">
        <v>197406</v>
      </c>
      <c r="J11" s="434">
        <v>218286</v>
      </c>
      <c r="K11" s="434">
        <v>184503</v>
      </c>
      <c r="L11" s="435">
        <v>134043</v>
      </c>
      <c r="O11" s="169"/>
      <c r="P11" s="169"/>
      <c r="Q11" s="169"/>
      <c r="R11" s="169"/>
      <c r="S11" s="169"/>
      <c r="T11" s="169"/>
      <c r="U11" s="169"/>
      <c r="V11" s="169"/>
      <c r="W11" s="169"/>
      <c r="X11" s="164"/>
      <c r="Y11" s="164"/>
    </row>
    <row r="12" spans="1:25" ht="14.25" customHeight="1">
      <c r="A12" s="124">
        <v>3</v>
      </c>
      <c r="B12" s="436">
        <v>829873</v>
      </c>
      <c r="C12" s="434">
        <v>122471</v>
      </c>
      <c r="D12" s="434">
        <v>185318</v>
      </c>
      <c r="E12" s="434">
        <v>105705</v>
      </c>
      <c r="F12" s="434">
        <v>201321</v>
      </c>
      <c r="G12" s="434">
        <v>215058</v>
      </c>
      <c r="H12" s="433">
        <v>106598</v>
      </c>
      <c r="I12" s="434">
        <v>193347</v>
      </c>
      <c r="J12" s="434">
        <v>214649</v>
      </c>
      <c r="K12" s="434">
        <v>182821</v>
      </c>
      <c r="L12" s="435">
        <v>132458</v>
      </c>
      <c r="O12" s="169"/>
      <c r="P12" s="169"/>
      <c r="Q12" s="169"/>
      <c r="R12" s="169"/>
      <c r="S12" s="169"/>
      <c r="T12" s="169"/>
      <c r="U12" s="169"/>
      <c r="V12" s="169"/>
      <c r="W12" s="169"/>
      <c r="X12" s="164"/>
      <c r="Y12" s="164"/>
    </row>
    <row r="13" spans="1:25" ht="14.25" customHeight="1">
      <c r="A13" s="124">
        <v>4</v>
      </c>
      <c r="B13" s="436">
        <v>802680</v>
      </c>
      <c r="C13" s="434">
        <v>119091</v>
      </c>
      <c r="D13" s="434">
        <v>178846</v>
      </c>
      <c r="E13" s="434">
        <v>102361</v>
      </c>
      <c r="F13" s="434">
        <v>193571</v>
      </c>
      <c r="G13" s="434">
        <v>208811</v>
      </c>
      <c r="H13" s="433">
        <v>99938</v>
      </c>
      <c r="I13" s="434">
        <v>186108</v>
      </c>
      <c r="J13" s="434">
        <v>208264</v>
      </c>
      <c r="K13" s="434">
        <v>178671</v>
      </c>
      <c r="L13" s="435">
        <v>129699</v>
      </c>
      <c r="O13" s="169"/>
      <c r="P13" s="169"/>
      <c r="Q13" s="169"/>
      <c r="R13" s="169"/>
      <c r="S13" s="169"/>
      <c r="T13" s="169"/>
      <c r="U13" s="169"/>
      <c r="V13" s="169"/>
      <c r="W13" s="169"/>
      <c r="X13" s="164"/>
      <c r="Y13" s="164"/>
    </row>
    <row r="14" spans="1:25" ht="14.25" customHeight="1">
      <c r="A14" s="124">
        <v>5</v>
      </c>
      <c r="B14" s="436">
        <v>782840</v>
      </c>
      <c r="C14" s="434">
        <v>115757</v>
      </c>
      <c r="D14" s="434">
        <v>174998</v>
      </c>
      <c r="E14" s="434">
        <v>100609</v>
      </c>
      <c r="F14" s="434">
        <v>187762</v>
      </c>
      <c r="G14" s="434">
        <v>203714</v>
      </c>
      <c r="H14" s="433">
        <v>96009</v>
      </c>
      <c r="I14" s="434">
        <v>180133</v>
      </c>
      <c r="J14" s="434">
        <v>203492</v>
      </c>
      <c r="K14" s="434">
        <v>175576</v>
      </c>
      <c r="L14" s="435">
        <v>127630</v>
      </c>
      <c r="O14" s="169"/>
      <c r="P14" s="169"/>
      <c r="Q14" s="169"/>
      <c r="R14" s="169"/>
      <c r="S14" s="169"/>
      <c r="T14" s="169"/>
      <c r="U14" s="169"/>
      <c r="V14" s="169"/>
      <c r="W14" s="169"/>
      <c r="X14" s="164"/>
      <c r="Y14" s="164"/>
    </row>
    <row r="15" spans="1:25" ht="14.25" customHeight="1">
      <c r="A15" s="124">
        <v>6</v>
      </c>
      <c r="B15" s="436">
        <v>796975</v>
      </c>
      <c r="C15" s="434">
        <v>117865</v>
      </c>
      <c r="D15" s="434">
        <v>178261</v>
      </c>
      <c r="E15" s="434">
        <v>103304</v>
      </c>
      <c r="F15" s="434">
        <v>189680</v>
      </c>
      <c r="G15" s="434">
        <v>207865</v>
      </c>
      <c r="H15" s="433">
        <v>98805</v>
      </c>
      <c r="I15" s="434">
        <v>183486</v>
      </c>
      <c r="J15" s="434">
        <v>207097</v>
      </c>
      <c r="K15" s="434">
        <v>178964</v>
      </c>
      <c r="L15" s="435">
        <v>128623</v>
      </c>
      <c r="O15" s="169"/>
      <c r="P15" s="169"/>
      <c r="Q15" s="169"/>
      <c r="R15" s="169"/>
      <c r="S15" s="169"/>
      <c r="T15" s="169"/>
      <c r="U15" s="169"/>
      <c r="V15" s="169"/>
      <c r="W15" s="169"/>
      <c r="X15" s="164"/>
      <c r="Y15" s="164"/>
    </row>
    <row r="16" spans="1:25" ht="14.25" customHeight="1">
      <c r="A16" s="124">
        <v>7</v>
      </c>
      <c r="B16" s="436">
        <v>830768</v>
      </c>
      <c r="C16" s="434">
        <v>126679</v>
      </c>
      <c r="D16" s="434">
        <v>185484</v>
      </c>
      <c r="E16" s="434">
        <v>107819</v>
      </c>
      <c r="F16" s="434">
        <v>195308</v>
      </c>
      <c r="G16" s="434">
        <v>215478</v>
      </c>
      <c r="H16" s="433">
        <v>105333</v>
      </c>
      <c r="I16" s="434">
        <v>192024</v>
      </c>
      <c r="J16" s="434">
        <v>216725</v>
      </c>
      <c r="K16" s="434">
        <v>185919</v>
      </c>
      <c r="L16" s="435">
        <v>130767</v>
      </c>
      <c r="O16" s="169"/>
      <c r="P16" s="169"/>
      <c r="Q16" s="169"/>
      <c r="R16" s="169"/>
      <c r="S16" s="169"/>
      <c r="T16" s="169"/>
      <c r="U16" s="169"/>
      <c r="V16" s="169"/>
      <c r="W16" s="169"/>
      <c r="X16" s="164"/>
      <c r="Y16" s="164"/>
    </row>
    <row r="17" spans="1:37" ht="14.25" customHeight="1">
      <c r="A17" s="124">
        <v>8</v>
      </c>
      <c r="B17" s="436">
        <v>856289</v>
      </c>
      <c r="C17" s="434">
        <v>132501</v>
      </c>
      <c r="D17" s="434">
        <v>191345</v>
      </c>
      <c r="E17" s="434">
        <v>111844</v>
      </c>
      <c r="F17" s="434">
        <v>198958</v>
      </c>
      <c r="G17" s="434">
        <v>221641</v>
      </c>
      <c r="H17" s="433">
        <v>111599</v>
      </c>
      <c r="I17" s="434">
        <v>198716</v>
      </c>
      <c r="J17" s="434">
        <v>223394</v>
      </c>
      <c r="K17" s="434">
        <v>190398</v>
      </c>
      <c r="L17" s="435">
        <v>132182</v>
      </c>
      <c r="O17" s="169"/>
      <c r="P17" s="169"/>
      <c r="Q17" s="169"/>
      <c r="R17" s="169"/>
      <c r="S17" s="169"/>
      <c r="T17" s="169"/>
      <c r="U17" s="169"/>
      <c r="V17" s="169"/>
      <c r="W17" s="169"/>
      <c r="X17" s="164"/>
      <c r="Y17" s="164"/>
    </row>
    <row r="18" spans="1:37" ht="14.25" customHeight="1">
      <c r="A18" s="124">
        <v>9</v>
      </c>
      <c r="B18" s="436">
        <v>866126</v>
      </c>
      <c r="C18" s="434">
        <v>129598</v>
      </c>
      <c r="D18" s="434">
        <v>194983</v>
      </c>
      <c r="E18" s="434">
        <v>113396</v>
      </c>
      <c r="F18" s="434">
        <v>203566</v>
      </c>
      <c r="G18" s="434">
        <v>224583</v>
      </c>
      <c r="H18" s="433">
        <v>122828</v>
      </c>
      <c r="I18" s="434">
        <v>198971</v>
      </c>
      <c r="J18" s="434">
        <v>222806</v>
      </c>
      <c r="K18" s="434">
        <v>189926</v>
      </c>
      <c r="L18" s="435">
        <v>131595</v>
      </c>
      <c r="O18" s="169"/>
      <c r="P18" s="169"/>
      <c r="Q18" s="169"/>
      <c r="R18" s="169"/>
      <c r="S18" s="169"/>
      <c r="T18" s="169"/>
      <c r="U18" s="169"/>
      <c r="V18" s="169"/>
      <c r="W18" s="169"/>
      <c r="X18" s="164"/>
      <c r="Y18" s="164"/>
    </row>
    <row r="19" spans="1:37" ht="14.25" customHeight="1">
      <c r="A19" s="124">
        <v>10</v>
      </c>
      <c r="B19" s="436">
        <v>867330</v>
      </c>
      <c r="C19" s="434">
        <v>127875</v>
      </c>
      <c r="D19" s="434">
        <v>194324</v>
      </c>
      <c r="E19" s="434">
        <v>112409</v>
      </c>
      <c r="F19" s="434">
        <v>205738</v>
      </c>
      <c r="G19" s="434">
        <v>226984</v>
      </c>
      <c r="H19" s="433">
        <v>123270</v>
      </c>
      <c r="I19" s="434">
        <v>197330</v>
      </c>
      <c r="J19" s="434">
        <v>223020</v>
      </c>
      <c r="K19" s="434">
        <v>191587</v>
      </c>
      <c r="L19" s="435">
        <v>132123</v>
      </c>
      <c r="O19" s="169"/>
      <c r="P19" s="169"/>
      <c r="Q19" s="169"/>
      <c r="R19" s="169"/>
      <c r="S19" s="169"/>
      <c r="T19" s="169"/>
      <c r="U19" s="169"/>
      <c r="V19" s="169"/>
      <c r="W19" s="169"/>
      <c r="X19" s="164"/>
      <c r="Y19" s="164"/>
    </row>
    <row r="20" spans="1:37" ht="14.25" customHeight="1">
      <c r="A20" s="124">
        <v>11</v>
      </c>
      <c r="B20" s="436">
        <v>873609</v>
      </c>
      <c r="C20" s="434">
        <v>127985</v>
      </c>
      <c r="D20" s="434">
        <v>193939</v>
      </c>
      <c r="E20" s="434">
        <v>112187</v>
      </c>
      <c r="F20" s="434">
        <v>208817</v>
      </c>
      <c r="G20" s="434">
        <v>230681</v>
      </c>
      <c r="H20" s="433">
        <v>122153</v>
      </c>
      <c r="I20" s="434">
        <v>198215</v>
      </c>
      <c r="J20" s="434">
        <v>224486</v>
      </c>
      <c r="K20" s="434">
        <v>194771</v>
      </c>
      <c r="L20" s="435">
        <v>133984</v>
      </c>
      <c r="O20" s="169"/>
      <c r="P20" s="169"/>
      <c r="Q20" s="169"/>
      <c r="R20" s="169"/>
      <c r="S20" s="169"/>
      <c r="T20" s="169"/>
      <c r="U20" s="169"/>
      <c r="V20" s="169"/>
      <c r="W20" s="169"/>
      <c r="X20" s="164"/>
      <c r="Y20" s="164"/>
    </row>
    <row r="21" spans="1:37" ht="14.25" customHeight="1">
      <c r="A21" s="158" t="s">
        <v>287</v>
      </c>
      <c r="B21" s="436">
        <v>887865</v>
      </c>
      <c r="C21" s="434">
        <v>128317</v>
      </c>
      <c r="D21" s="434">
        <v>196593</v>
      </c>
      <c r="E21" s="434">
        <v>112995</v>
      </c>
      <c r="F21" s="434">
        <v>214212</v>
      </c>
      <c r="G21" s="434">
        <v>235748</v>
      </c>
      <c r="H21" s="433">
        <v>121287</v>
      </c>
      <c r="I21" s="434">
        <v>199547</v>
      </c>
      <c r="J21" s="434">
        <v>228633</v>
      </c>
      <c r="K21" s="434">
        <v>200822</v>
      </c>
      <c r="L21" s="435">
        <v>137576</v>
      </c>
      <c r="O21" s="169"/>
      <c r="P21" s="169"/>
      <c r="Q21" s="169"/>
      <c r="R21" s="169"/>
      <c r="S21" s="169"/>
      <c r="T21" s="169"/>
      <c r="U21" s="169"/>
      <c r="V21" s="169"/>
      <c r="W21" s="169"/>
      <c r="X21" s="164"/>
      <c r="Y21" s="164"/>
    </row>
    <row r="22" spans="1:37" ht="14.25" customHeight="1">
      <c r="A22" s="158" t="s">
        <v>377</v>
      </c>
      <c r="B22" s="436">
        <v>934087</v>
      </c>
      <c r="C22" s="434">
        <v>134226</v>
      </c>
      <c r="D22" s="434">
        <v>207824</v>
      </c>
      <c r="E22" s="434">
        <v>119061</v>
      </c>
      <c r="F22" s="434">
        <v>225546</v>
      </c>
      <c r="G22" s="434">
        <v>247430</v>
      </c>
      <c r="H22" s="434">
        <v>128773</v>
      </c>
      <c r="I22" s="434">
        <v>210427</v>
      </c>
      <c r="J22" s="434">
        <v>241272</v>
      </c>
      <c r="K22" s="434">
        <v>211110</v>
      </c>
      <c r="L22" s="435">
        <v>142505</v>
      </c>
      <c r="O22" s="169"/>
      <c r="P22" s="169"/>
      <c r="Q22" s="169"/>
      <c r="R22" s="169"/>
      <c r="S22" s="169"/>
      <c r="T22" s="169"/>
      <c r="U22" s="169"/>
      <c r="V22" s="169"/>
      <c r="W22" s="169"/>
      <c r="X22" s="164"/>
      <c r="Y22" s="164"/>
    </row>
    <row r="23" spans="1:37" ht="14.25" customHeight="1">
      <c r="A23" s="158" t="s">
        <v>180</v>
      </c>
      <c r="B23" s="436">
        <v>954939</v>
      </c>
      <c r="C23" s="434">
        <v>137192</v>
      </c>
      <c r="D23" s="434">
        <v>211257</v>
      </c>
      <c r="E23" s="434">
        <v>122208</v>
      </c>
      <c r="F23" s="434">
        <v>229823</v>
      </c>
      <c r="G23" s="434">
        <v>254459</v>
      </c>
      <c r="H23" s="434">
        <v>131707</v>
      </c>
      <c r="I23" s="434">
        <v>216270</v>
      </c>
      <c r="J23" s="434">
        <v>246902</v>
      </c>
      <c r="K23" s="434">
        <v>215710</v>
      </c>
      <c r="L23" s="435">
        <v>144350</v>
      </c>
      <c r="O23" s="169"/>
      <c r="P23" s="169"/>
      <c r="Q23" s="169"/>
      <c r="R23" s="169"/>
      <c r="S23" s="169"/>
      <c r="T23" s="169"/>
      <c r="U23" s="169"/>
      <c r="V23" s="169"/>
      <c r="W23" s="169"/>
      <c r="X23" s="164"/>
      <c r="Y23" s="164"/>
    </row>
    <row r="24" spans="1:37" ht="14.25" customHeight="1">
      <c r="A24" s="158" t="s">
        <v>171</v>
      </c>
      <c r="B24" s="649">
        <v>949828</v>
      </c>
      <c r="C24" s="434">
        <v>136870</v>
      </c>
      <c r="D24" s="433">
        <v>208569</v>
      </c>
      <c r="E24" s="434">
        <v>121700</v>
      </c>
      <c r="F24" s="434">
        <v>227538</v>
      </c>
      <c r="G24" s="434">
        <v>255151</v>
      </c>
      <c r="H24" s="434">
        <v>128463</v>
      </c>
      <c r="I24" s="434">
        <v>215197</v>
      </c>
      <c r="J24" s="434">
        <v>246883</v>
      </c>
      <c r="K24" s="434">
        <v>215277</v>
      </c>
      <c r="L24" s="435">
        <v>144008</v>
      </c>
      <c r="O24" s="169"/>
      <c r="P24" s="169"/>
      <c r="Q24" s="169"/>
      <c r="R24" s="169"/>
      <c r="S24" s="169"/>
      <c r="T24" s="169"/>
      <c r="U24" s="169"/>
      <c r="V24" s="169"/>
      <c r="W24" s="169"/>
      <c r="X24" s="164"/>
      <c r="Y24" s="164"/>
    </row>
    <row r="25" spans="1:37" ht="14.25" customHeight="1">
      <c r="A25" s="158" t="s">
        <v>192</v>
      </c>
      <c r="B25" s="435">
        <v>934276</v>
      </c>
      <c r="C25" s="434">
        <v>135231</v>
      </c>
      <c r="D25" s="435">
        <v>203964</v>
      </c>
      <c r="E25" s="434">
        <v>120259</v>
      </c>
      <c r="F25" s="435">
        <v>222639</v>
      </c>
      <c r="G25" s="434">
        <v>252183</v>
      </c>
      <c r="H25" s="435">
        <v>123617</v>
      </c>
      <c r="I25" s="434">
        <v>211439</v>
      </c>
      <c r="J25" s="435">
        <v>243911</v>
      </c>
      <c r="K25" s="434">
        <v>212856</v>
      </c>
      <c r="L25" s="435">
        <v>142453</v>
      </c>
      <c r="O25" s="169"/>
      <c r="P25" s="169"/>
      <c r="Q25" s="169"/>
      <c r="R25" s="169"/>
      <c r="S25" s="169"/>
      <c r="T25" s="169"/>
      <c r="U25" s="169"/>
      <c r="V25" s="169"/>
      <c r="W25" s="169"/>
      <c r="X25" s="164"/>
      <c r="Y25" s="164"/>
    </row>
    <row r="26" spans="1:37" ht="14.25" customHeight="1">
      <c r="A26" s="158" t="s">
        <v>193</v>
      </c>
      <c r="B26" s="435">
        <v>915858</v>
      </c>
      <c r="C26" s="434">
        <v>132432</v>
      </c>
      <c r="D26" s="435">
        <v>200121</v>
      </c>
      <c r="E26" s="434">
        <v>118549</v>
      </c>
      <c r="F26" s="435">
        <v>217059</v>
      </c>
      <c r="G26" s="434">
        <v>247697</v>
      </c>
      <c r="H26" s="435">
        <v>119775</v>
      </c>
      <c r="I26" s="434">
        <v>205891</v>
      </c>
      <c r="J26" s="435">
        <v>239494</v>
      </c>
      <c r="K26" s="434">
        <v>209715</v>
      </c>
      <c r="L26" s="435">
        <v>140983</v>
      </c>
      <c r="O26" s="169"/>
      <c r="P26" s="169"/>
      <c r="Q26" s="169"/>
      <c r="R26" s="169"/>
      <c r="S26" s="169"/>
      <c r="T26" s="169"/>
      <c r="U26" s="169"/>
      <c r="V26" s="169"/>
      <c r="W26" s="169"/>
      <c r="X26" s="164"/>
      <c r="Y26" s="164"/>
    </row>
    <row r="27" spans="1:37" ht="14.25" customHeight="1">
      <c r="A27" s="158" t="s">
        <v>178</v>
      </c>
      <c r="B27" s="435">
        <v>901506</v>
      </c>
      <c r="C27" s="434">
        <v>131096</v>
      </c>
      <c r="D27" s="435">
        <v>196792</v>
      </c>
      <c r="E27" s="434">
        <v>117315</v>
      </c>
      <c r="F27" s="435">
        <v>212687</v>
      </c>
      <c r="G27" s="434">
        <v>243616</v>
      </c>
      <c r="H27" s="435">
        <v>116186</v>
      </c>
      <c r="I27" s="434">
        <v>201321</v>
      </c>
      <c r="J27" s="435">
        <v>236353</v>
      </c>
      <c r="K27" s="434">
        <v>208023</v>
      </c>
      <c r="L27" s="435">
        <v>139623</v>
      </c>
      <c r="O27" s="169"/>
      <c r="P27" s="169"/>
      <c r="Q27" s="169"/>
      <c r="R27" s="169"/>
      <c r="S27" s="169"/>
      <c r="T27" s="169"/>
      <c r="U27" s="169"/>
      <c r="V27" s="169"/>
      <c r="W27" s="169"/>
      <c r="X27" s="164"/>
      <c r="Y27" s="164"/>
    </row>
    <row r="28" spans="1:37" s="134" customFormat="1" ht="19.5" customHeight="1">
      <c r="A28" s="581"/>
      <c r="B28" s="728" t="s">
        <v>463</v>
      </c>
      <c r="C28" s="728"/>
      <c r="D28" s="728"/>
      <c r="E28" s="728"/>
      <c r="F28" s="728"/>
      <c r="G28" s="728"/>
      <c r="H28" s="728"/>
      <c r="I28" s="728"/>
      <c r="J28" s="728"/>
      <c r="K28" s="728"/>
      <c r="L28" s="728"/>
      <c r="M28" s="162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</row>
    <row r="29" spans="1:37" ht="12.75" customHeight="1">
      <c r="A29" s="124" t="s">
        <v>286</v>
      </c>
      <c r="B29" s="509">
        <v>429435</v>
      </c>
      <c r="C29" s="510">
        <v>79940</v>
      </c>
      <c r="D29" s="510">
        <v>107123</v>
      </c>
      <c r="E29" s="510">
        <v>66552</v>
      </c>
      <c r="F29" s="510">
        <v>84419</v>
      </c>
      <c r="G29" s="510">
        <v>91401</v>
      </c>
      <c r="H29" s="510">
        <v>58173</v>
      </c>
      <c r="I29" s="510">
        <v>119277</v>
      </c>
      <c r="J29" s="510">
        <v>121742</v>
      </c>
      <c r="K29" s="510">
        <v>90071</v>
      </c>
      <c r="L29" s="511">
        <v>40172</v>
      </c>
      <c r="W29" s="169"/>
    </row>
    <row r="30" spans="1:37" ht="12.75" customHeight="1">
      <c r="A30" s="124">
        <v>2</v>
      </c>
      <c r="B30" s="509">
        <v>431512</v>
      </c>
      <c r="C30" s="510">
        <v>80761</v>
      </c>
      <c r="D30" s="510">
        <v>107316</v>
      </c>
      <c r="E30" s="510">
        <v>67123</v>
      </c>
      <c r="F30" s="510">
        <v>84384</v>
      </c>
      <c r="G30" s="510">
        <v>91928</v>
      </c>
      <c r="H30" s="510">
        <v>58283</v>
      </c>
      <c r="I30" s="510">
        <v>120317</v>
      </c>
      <c r="J30" s="510">
        <v>122452</v>
      </c>
      <c r="K30" s="510">
        <v>90299</v>
      </c>
      <c r="L30" s="511">
        <v>40161</v>
      </c>
      <c r="W30" s="169"/>
    </row>
    <row r="31" spans="1:37" ht="12.75" customHeight="1">
      <c r="A31" s="124">
        <v>3</v>
      </c>
      <c r="B31" s="509">
        <v>421536</v>
      </c>
      <c r="C31" s="510">
        <v>78882</v>
      </c>
      <c r="D31" s="510">
        <v>104323</v>
      </c>
      <c r="E31" s="510">
        <v>65535</v>
      </c>
      <c r="F31" s="510">
        <v>82176</v>
      </c>
      <c r="G31" s="510">
        <v>90620</v>
      </c>
      <c r="H31" s="510">
        <v>55204</v>
      </c>
      <c r="I31" s="510">
        <v>117507</v>
      </c>
      <c r="J31" s="510">
        <v>119931</v>
      </c>
      <c r="K31" s="510">
        <v>89103</v>
      </c>
      <c r="L31" s="511">
        <v>39791</v>
      </c>
      <c r="W31" s="169"/>
    </row>
    <row r="32" spans="1:37" ht="12.75" customHeight="1">
      <c r="A32" s="124">
        <v>4</v>
      </c>
      <c r="B32" s="509">
        <v>407490</v>
      </c>
      <c r="C32" s="510">
        <v>76254</v>
      </c>
      <c r="D32" s="510">
        <v>100665</v>
      </c>
      <c r="E32" s="510">
        <v>63296</v>
      </c>
      <c r="F32" s="510">
        <v>79167</v>
      </c>
      <c r="G32" s="510">
        <v>88108</v>
      </c>
      <c r="H32" s="510">
        <v>51682</v>
      </c>
      <c r="I32" s="510">
        <v>113483</v>
      </c>
      <c r="J32" s="510">
        <v>116321</v>
      </c>
      <c r="K32" s="510">
        <v>86975</v>
      </c>
      <c r="L32" s="511">
        <v>39029</v>
      </c>
      <c r="W32" s="169"/>
    </row>
    <row r="33" spans="1:23" ht="12.75" customHeight="1">
      <c r="A33" s="124">
        <v>5</v>
      </c>
      <c r="B33" s="509">
        <v>397526</v>
      </c>
      <c r="C33" s="510">
        <v>73983</v>
      </c>
      <c r="D33" s="510">
        <v>98420</v>
      </c>
      <c r="E33" s="510">
        <v>62202</v>
      </c>
      <c r="F33" s="510">
        <v>76758</v>
      </c>
      <c r="G33" s="510">
        <v>86163</v>
      </c>
      <c r="H33" s="510">
        <v>49660</v>
      </c>
      <c r="I33" s="510">
        <v>110124</v>
      </c>
      <c r="J33" s="510">
        <v>113763</v>
      </c>
      <c r="K33" s="510">
        <v>85471</v>
      </c>
      <c r="L33" s="511">
        <v>38508</v>
      </c>
      <c r="W33" s="169"/>
    </row>
    <row r="34" spans="1:23" ht="12.75" customHeight="1">
      <c r="A34" s="124">
        <v>6</v>
      </c>
      <c r="B34" s="509">
        <v>403656</v>
      </c>
      <c r="C34" s="510">
        <v>75346</v>
      </c>
      <c r="D34" s="510">
        <v>99995</v>
      </c>
      <c r="E34" s="510">
        <v>63656</v>
      </c>
      <c r="F34" s="510">
        <v>77179</v>
      </c>
      <c r="G34" s="510">
        <v>87480</v>
      </c>
      <c r="H34" s="510">
        <v>51000</v>
      </c>
      <c r="I34" s="510">
        <v>111414</v>
      </c>
      <c r="J34" s="510">
        <v>115389</v>
      </c>
      <c r="K34" s="510">
        <v>86849</v>
      </c>
      <c r="L34" s="511">
        <v>39004</v>
      </c>
      <c r="W34" s="169"/>
    </row>
    <row r="35" spans="1:23" ht="12.75" customHeight="1">
      <c r="A35" s="124">
        <v>7</v>
      </c>
      <c r="B35" s="509">
        <v>422406</v>
      </c>
      <c r="C35" s="510">
        <v>82064</v>
      </c>
      <c r="D35" s="510">
        <v>104288</v>
      </c>
      <c r="E35" s="510">
        <v>66501</v>
      </c>
      <c r="F35" s="510">
        <v>79420</v>
      </c>
      <c r="G35" s="510">
        <v>90133</v>
      </c>
      <c r="H35" s="510">
        <v>54484</v>
      </c>
      <c r="I35" s="510">
        <v>116712</v>
      </c>
      <c r="J35" s="510">
        <v>120917</v>
      </c>
      <c r="K35" s="510">
        <v>90594</v>
      </c>
      <c r="L35" s="511">
        <v>39699</v>
      </c>
      <c r="W35" s="169"/>
    </row>
    <row r="36" spans="1:23" ht="12.75" customHeight="1">
      <c r="A36" s="124">
        <v>8</v>
      </c>
      <c r="B36" s="509">
        <v>435450</v>
      </c>
      <c r="C36" s="510">
        <v>86164</v>
      </c>
      <c r="D36" s="510">
        <v>107415</v>
      </c>
      <c r="E36" s="510">
        <v>68848</v>
      </c>
      <c r="F36" s="510">
        <v>80567</v>
      </c>
      <c r="G36" s="510">
        <v>92456</v>
      </c>
      <c r="H36" s="510">
        <v>57576</v>
      </c>
      <c r="I36" s="510">
        <v>120495</v>
      </c>
      <c r="J36" s="510">
        <v>124610</v>
      </c>
      <c r="K36" s="510">
        <v>92579</v>
      </c>
      <c r="L36" s="511">
        <v>40190</v>
      </c>
      <c r="W36" s="169"/>
    </row>
    <row r="37" spans="1:23" ht="12.75" customHeight="1">
      <c r="A37" s="124">
        <v>9</v>
      </c>
      <c r="B37" s="509">
        <v>436515</v>
      </c>
      <c r="C37" s="510">
        <v>83248</v>
      </c>
      <c r="D37" s="510">
        <v>108229</v>
      </c>
      <c r="E37" s="510">
        <v>69487</v>
      </c>
      <c r="F37" s="510">
        <v>81965</v>
      </c>
      <c r="G37" s="510">
        <v>93586</v>
      </c>
      <c r="H37" s="510">
        <v>62198</v>
      </c>
      <c r="I37" s="510">
        <v>119739</v>
      </c>
      <c r="J37" s="510">
        <v>123195</v>
      </c>
      <c r="K37" s="510">
        <v>91601</v>
      </c>
      <c r="L37" s="511">
        <v>39782</v>
      </c>
      <c r="W37" s="169"/>
    </row>
    <row r="38" spans="1:23" ht="12.75" customHeight="1">
      <c r="A38" s="124">
        <v>10</v>
      </c>
      <c r="B38" s="509">
        <v>434821</v>
      </c>
      <c r="C38" s="510">
        <v>81766</v>
      </c>
      <c r="D38" s="510">
        <v>107364</v>
      </c>
      <c r="E38" s="510">
        <v>68492</v>
      </c>
      <c r="F38" s="510">
        <v>82745</v>
      </c>
      <c r="G38" s="510">
        <v>94454</v>
      </c>
      <c r="H38" s="510">
        <v>61992</v>
      </c>
      <c r="I38" s="510">
        <v>118246</v>
      </c>
      <c r="J38" s="510">
        <v>122621</v>
      </c>
      <c r="K38" s="510">
        <v>92016</v>
      </c>
      <c r="L38" s="511">
        <v>39946</v>
      </c>
      <c r="W38" s="169"/>
    </row>
    <row r="39" spans="1:23" ht="12.75" customHeight="1">
      <c r="A39" s="124">
        <v>11</v>
      </c>
      <c r="B39" s="509">
        <v>436081</v>
      </c>
      <c r="C39" s="510">
        <v>81725</v>
      </c>
      <c r="D39" s="510">
        <v>107075</v>
      </c>
      <c r="E39" s="510">
        <v>68197</v>
      </c>
      <c r="F39" s="510">
        <v>83640</v>
      </c>
      <c r="G39" s="510">
        <v>95444</v>
      </c>
      <c r="H39" s="510">
        <v>61352</v>
      </c>
      <c r="I39" s="510">
        <v>118390</v>
      </c>
      <c r="J39" s="510">
        <v>122791</v>
      </c>
      <c r="K39" s="510">
        <v>93113</v>
      </c>
      <c r="L39" s="511">
        <v>40435</v>
      </c>
      <c r="W39" s="169"/>
    </row>
    <row r="40" spans="1:23" ht="12.75" customHeight="1">
      <c r="A40" s="158" t="s">
        <v>287</v>
      </c>
      <c r="B40" s="509">
        <v>440223</v>
      </c>
      <c r="C40" s="510">
        <v>81772</v>
      </c>
      <c r="D40" s="510">
        <v>108121</v>
      </c>
      <c r="E40" s="510">
        <v>68360</v>
      </c>
      <c r="F40" s="510">
        <v>84961</v>
      </c>
      <c r="G40" s="510">
        <v>97009</v>
      </c>
      <c r="H40" s="510">
        <v>60673</v>
      </c>
      <c r="I40" s="510">
        <v>118382</v>
      </c>
      <c r="J40" s="510">
        <v>124146</v>
      </c>
      <c r="K40" s="510">
        <v>95686</v>
      </c>
      <c r="L40" s="511">
        <v>41336</v>
      </c>
      <c r="W40" s="169"/>
    </row>
    <row r="41" spans="1:23" ht="12.75" customHeight="1">
      <c r="A41" s="158" t="s">
        <v>283</v>
      </c>
      <c r="B41" s="509">
        <v>460993</v>
      </c>
      <c r="C41" s="510">
        <v>85598</v>
      </c>
      <c r="D41" s="510">
        <v>114012</v>
      </c>
      <c r="E41" s="510">
        <v>71822</v>
      </c>
      <c r="F41" s="510">
        <v>88824</v>
      </c>
      <c r="G41" s="510">
        <v>100737</v>
      </c>
      <c r="H41" s="510">
        <v>64418</v>
      </c>
      <c r="I41" s="510">
        <v>123503</v>
      </c>
      <c r="J41" s="510">
        <v>130149</v>
      </c>
      <c r="K41" s="510">
        <v>100228</v>
      </c>
      <c r="L41" s="511">
        <v>42695</v>
      </c>
      <c r="W41" s="169"/>
    </row>
    <row r="42" spans="1:23" ht="12.75" customHeight="1">
      <c r="A42" s="158" t="s">
        <v>180</v>
      </c>
      <c r="B42" s="509">
        <v>470040</v>
      </c>
      <c r="C42" s="510">
        <v>87429</v>
      </c>
      <c r="D42" s="510">
        <v>115717</v>
      </c>
      <c r="E42" s="510">
        <v>73531</v>
      </c>
      <c r="F42" s="510">
        <v>90109</v>
      </c>
      <c r="G42" s="510">
        <v>103254</v>
      </c>
      <c r="H42" s="510">
        <v>66146</v>
      </c>
      <c r="I42" s="510">
        <v>126360</v>
      </c>
      <c r="J42" s="510">
        <v>132604</v>
      </c>
      <c r="K42" s="510">
        <v>101767</v>
      </c>
      <c r="L42" s="511">
        <v>43163</v>
      </c>
      <c r="W42" s="169"/>
    </row>
    <row r="43" spans="1:23" ht="12.75" customHeight="1">
      <c r="A43" s="158" t="s">
        <v>171</v>
      </c>
      <c r="B43" s="509">
        <v>466793</v>
      </c>
      <c r="C43" s="510">
        <v>87016</v>
      </c>
      <c r="D43" s="510">
        <v>113905</v>
      </c>
      <c r="E43" s="510">
        <v>73186</v>
      </c>
      <c r="F43" s="510">
        <v>89121</v>
      </c>
      <c r="G43" s="510">
        <v>103565</v>
      </c>
      <c r="H43" s="510">
        <v>64464</v>
      </c>
      <c r="I43" s="510">
        <v>125487</v>
      </c>
      <c r="J43" s="510">
        <v>132564</v>
      </c>
      <c r="K43" s="510">
        <v>101313</v>
      </c>
      <c r="L43" s="511">
        <v>42965</v>
      </c>
      <c r="W43" s="169"/>
    </row>
    <row r="44" spans="1:23" ht="12.75" customHeight="1">
      <c r="A44" s="158" t="s">
        <v>192</v>
      </c>
      <c r="B44" s="511">
        <v>458886</v>
      </c>
      <c r="C44" s="510">
        <v>85799</v>
      </c>
      <c r="D44" s="648">
        <v>111318</v>
      </c>
      <c r="E44" s="510">
        <v>72204</v>
      </c>
      <c r="F44" s="648">
        <v>87192</v>
      </c>
      <c r="G44" s="510">
        <v>102373</v>
      </c>
      <c r="H44" s="648">
        <v>62105</v>
      </c>
      <c r="I44" s="510">
        <v>123376</v>
      </c>
      <c r="J44" s="648">
        <v>130917</v>
      </c>
      <c r="K44" s="510">
        <v>99921</v>
      </c>
      <c r="L44" s="511">
        <v>42567</v>
      </c>
      <c r="W44" s="169"/>
    </row>
    <row r="45" spans="1:23" ht="12.75" customHeight="1">
      <c r="A45" s="158" t="s">
        <v>193</v>
      </c>
      <c r="B45" s="511">
        <v>449503</v>
      </c>
      <c r="C45" s="510">
        <v>83850</v>
      </c>
      <c r="D45" s="648">
        <v>109017</v>
      </c>
      <c r="E45" s="510">
        <v>71113</v>
      </c>
      <c r="F45" s="648">
        <v>84841</v>
      </c>
      <c r="G45" s="510">
        <v>100682</v>
      </c>
      <c r="H45" s="648">
        <v>60011</v>
      </c>
      <c r="I45" s="510">
        <v>120266</v>
      </c>
      <c r="J45" s="648">
        <v>128558</v>
      </c>
      <c r="K45" s="510">
        <v>98320</v>
      </c>
      <c r="L45" s="511">
        <v>42348</v>
      </c>
      <c r="W45" s="169"/>
    </row>
    <row r="46" spans="1:23" ht="12.75" customHeight="1">
      <c r="A46" s="158" t="s">
        <v>178</v>
      </c>
      <c r="B46" s="511">
        <v>443179</v>
      </c>
      <c r="C46" s="510">
        <v>82981</v>
      </c>
      <c r="D46" s="648">
        <v>107245</v>
      </c>
      <c r="E46" s="510">
        <v>70540</v>
      </c>
      <c r="F46" s="648">
        <v>83252</v>
      </c>
      <c r="G46" s="510">
        <v>99161</v>
      </c>
      <c r="H46" s="648">
        <v>58306</v>
      </c>
      <c r="I46" s="510">
        <v>117999</v>
      </c>
      <c r="J46" s="648">
        <v>127034</v>
      </c>
      <c r="K46" s="510">
        <v>97732</v>
      </c>
      <c r="L46" s="511">
        <v>42108</v>
      </c>
      <c r="W46" s="169"/>
    </row>
    <row r="47" spans="1:23" ht="15.75" customHeight="1">
      <c r="A47" s="580"/>
      <c r="B47" s="719" t="s">
        <v>464</v>
      </c>
      <c r="C47" s="719"/>
      <c r="D47" s="719"/>
      <c r="E47" s="719"/>
      <c r="F47" s="719"/>
      <c r="G47" s="719"/>
      <c r="H47" s="719"/>
      <c r="I47" s="719"/>
      <c r="J47" s="719"/>
      <c r="K47" s="719"/>
      <c r="L47" s="719"/>
    </row>
    <row r="48" spans="1:23" ht="13.5" customHeight="1">
      <c r="A48" s="581"/>
      <c r="B48" s="760" t="s">
        <v>465</v>
      </c>
      <c r="C48" s="760"/>
      <c r="D48" s="760"/>
      <c r="E48" s="760"/>
      <c r="F48" s="760"/>
      <c r="G48" s="760"/>
      <c r="H48" s="760"/>
      <c r="I48" s="760"/>
      <c r="J48" s="760"/>
      <c r="K48" s="760"/>
      <c r="L48" s="760"/>
    </row>
    <row r="49" spans="1:12" ht="12.75" customHeight="1">
      <c r="A49" s="129" t="s">
        <v>286</v>
      </c>
      <c r="B49" s="165">
        <v>100</v>
      </c>
      <c r="C49" s="166">
        <v>14.7</v>
      </c>
      <c r="D49" s="166">
        <v>22.6</v>
      </c>
      <c r="E49" s="166">
        <v>12.6</v>
      </c>
      <c r="F49" s="166">
        <v>24.5</v>
      </c>
      <c r="G49" s="166">
        <v>25.6</v>
      </c>
      <c r="H49" s="166">
        <v>13.3</v>
      </c>
      <c r="I49" s="166">
        <v>23.1</v>
      </c>
      <c r="J49" s="166">
        <v>25.7</v>
      </c>
      <c r="K49" s="166">
        <v>21.8</v>
      </c>
      <c r="L49" s="159">
        <v>16</v>
      </c>
    </row>
    <row r="50" spans="1:12" ht="12.75" customHeight="1">
      <c r="A50" s="366">
        <v>2</v>
      </c>
      <c r="B50" s="165">
        <v>100</v>
      </c>
      <c r="C50" s="166">
        <v>14.7</v>
      </c>
      <c r="D50" s="166">
        <v>22.5</v>
      </c>
      <c r="E50" s="166">
        <v>12.7</v>
      </c>
      <c r="F50" s="166">
        <v>24.4</v>
      </c>
      <c r="G50" s="166">
        <v>25.7</v>
      </c>
      <c r="H50" s="166">
        <v>13.3</v>
      </c>
      <c r="I50" s="166">
        <v>23.3</v>
      </c>
      <c r="J50" s="166">
        <v>25.8</v>
      </c>
      <c r="K50" s="166">
        <v>21.8</v>
      </c>
      <c r="L50" s="159">
        <v>15.8</v>
      </c>
    </row>
    <row r="51" spans="1:12" ht="12.75" customHeight="1">
      <c r="A51" s="366">
        <v>3</v>
      </c>
      <c r="B51" s="165">
        <v>100</v>
      </c>
      <c r="C51" s="166">
        <v>14.8</v>
      </c>
      <c r="D51" s="166">
        <v>22.3</v>
      </c>
      <c r="E51" s="166">
        <v>12.7</v>
      </c>
      <c r="F51" s="166">
        <v>24.3</v>
      </c>
      <c r="G51" s="166">
        <v>25.9</v>
      </c>
      <c r="H51" s="166">
        <v>12.8</v>
      </c>
      <c r="I51" s="166">
        <v>23.3</v>
      </c>
      <c r="J51" s="166">
        <v>25.9</v>
      </c>
      <c r="K51" s="166">
        <v>22</v>
      </c>
      <c r="L51" s="159">
        <v>16</v>
      </c>
    </row>
    <row r="52" spans="1:12" ht="12.75" customHeight="1">
      <c r="A52" s="366">
        <v>4</v>
      </c>
      <c r="B52" s="165">
        <v>100</v>
      </c>
      <c r="C52" s="166">
        <v>14.8</v>
      </c>
      <c r="D52" s="166">
        <v>22.3</v>
      </c>
      <c r="E52" s="166">
        <v>12.8</v>
      </c>
      <c r="F52" s="166">
        <v>24.1</v>
      </c>
      <c r="G52" s="166">
        <v>26</v>
      </c>
      <c r="H52" s="166">
        <v>12.5</v>
      </c>
      <c r="I52" s="166">
        <v>23.2</v>
      </c>
      <c r="J52" s="166">
        <v>25.9</v>
      </c>
      <c r="K52" s="166">
        <v>22.3</v>
      </c>
      <c r="L52" s="159">
        <v>16.2</v>
      </c>
    </row>
    <row r="53" spans="1:12" ht="12.75" customHeight="1">
      <c r="A53" s="366">
        <v>5</v>
      </c>
      <c r="B53" s="165">
        <v>100</v>
      </c>
      <c r="C53" s="166">
        <v>14.8</v>
      </c>
      <c r="D53" s="166">
        <v>22.4</v>
      </c>
      <c r="E53" s="166">
        <v>12.9</v>
      </c>
      <c r="F53" s="166">
        <v>24</v>
      </c>
      <c r="G53" s="166">
        <v>26</v>
      </c>
      <c r="H53" s="166">
        <v>12.3</v>
      </c>
      <c r="I53" s="166">
        <v>23</v>
      </c>
      <c r="J53" s="166">
        <v>26</v>
      </c>
      <c r="K53" s="166">
        <v>22.4</v>
      </c>
      <c r="L53" s="159">
        <v>16.3</v>
      </c>
    </row>
    <row r="54" spans="1:12" ht="12.75" customHeight="1">
      <c r="A54" s="366">
        <v>6</v>
      </c>
      <c r="B54" s="165">
        <v>100</v>
      </c>
      <c r="C54" s="166">
        <v>14.8</v>
      </c>
      <c r="D54" s="166">
        <v>22.4</v>
      </c>
      <c r="E54" s="166">
        <v>13</v>
      </c>
      <c r="F54" s="166">
        <v>23.8</v>
      </c>
      <c r="G54" s="166">
        <v>26.1</v>
      </c>
      <c r="H54" s="166">
        <v>12.4</v>
      </c>
      <c r="I54" s="166">
        <v>23</v>
      </c>
      <c r="J54" s="166">
        <v>26</v>
      </c>
      <c r="K54" s="166">
        <v>22.5</v>
      </c>
      <c r="L54" s="159">
        <v>16.100000000000001</v>
      </c>
    </row>
    <row r="55" spans="1:12" ht="12.75" customHeight="1">
      <c r="A55" s="366">
        <v>7</v>
      </c>
      <c r="B55" s="165">
        <v>100</v>
      </c>
      <c r="C55" s="166">
        <v>15.2</v>
      </c>
      <c r="D55" s="166">
        <v>22.3</v>
      </c>
      <c r="E55" s="166">
        <v>13</v>
      </c>
      <c r="F55" s="166">
        <v>23.5</v>
      </c>
      <c r="G55" s="166">
        <v>25.9</v>
      </c>
      <c r="H55" s="166">
        <v>12.7</v>
      </c>
      <c r="I55" s="166">
        <v>23.1</v>
      </c>
      <c r="J55" s="166">
        <v>26.1</v>
      </c>
      <c r="K55" s="166">
        <v>22.4</v>
      </c>
      <c r="L55" s="159">
        <v>15.7</v>
      </c>
    </row>
    <row r="56" spans="1:12" ht="12.75" customHeight="1">
      <c r="A56" s="366">
        <v>8</v>
      </c>
      <c r="B56" s="165">
        <v>100</v>
      </c>
      <c r="C56" s="166">
        <v>15.5</v>
      </c>
      <c r="D56" s="166">
        <v>22.3</v>
      </c>
      <c r="E56" s="166">
        <v>13.1</v>
      </c>
      <c r="F56" s="166">
        <v>23.2</v>
      </c>
      <c r="G56" s="166">
        <v>25.9</v>
      </c>
      <c r="H56" s="166">
        <v>13</v>
      </c>
      <c r="I56" s="166">
        <v>23.2</v>
      </c>
      <c r="J56" s="166">
        <v>26.1</v>
      </c>
      <c r="K56" s="166">
        <v>22.2</v>
      </c>
      <c r="L56" s="159">
        <v>15.4</v>
      </c>
    </row>
    <row r="57" spans="1:12" ht="12.75" customHeight="1">
      <c r="A57" s="366">
        <v>9</v>
      </c>
      <c r="B57" s="165">
        <v>100</v>
      </c>
      <c r="C57" s="166">
        <v>15</v>
      </c>
      <c r="D57" s="166">
        <v>22.5</v>
      </c>
      <c r="E57" s="166">
        <v>13.1</v>
      </c>
      <c r="F57" s="166">
        <v>23.5</v>
      </c>
      <c r="G57" s="166">
        <v>25.9</v>
      </c>
      <c r="H57" s="166">
        <v>14.2</v>
      </c>
      <c r="I57" s="166">
        <v>23</v>
      </c>
      <c r="J57" s="166">
        <v>25.7</v>
      </c>
      <c r="K57" s="166">
        <v>21.9</v>
      </c>
      <c r="L57" s="159">
        <v>15.2</v>
      </c>
    </row>
    <row r="58" spans="1:12" ht="12.75" customHeight="1">
      <c r="A58" s="578">
        <v>10</v>
      </c>
      <c r="B58" s="165">
        <v>100</v>
      </c>
      <c r="C58" s="166">
        <v>14.7</v>
      </c>
      <c r="D58" s="166">
        <v>22.4</v>
      </c>
      <c r="E58" s="166">
        <v>13</v>
      </c>
      <c r="F58" s="166">
        <v>23.7</v>
      </c>
      <c r="G58" s="166">
        <v>26.2</v>
      </c>
      <c r="H58" s="166">
        <v>14.2</v>
      </c>
      <c r="I58" s="166">
        <v>22.8</v>
      </c>
      <c r="J58" s="166">
        <v>25.7</v>
      </c>
      <c r="K58" s="166">
        <v>22.1</v>
      </c>
      <c r="L58" s="159">
        <v>15.2</v>
      </c>
    </row>
    <row r="59" spans="1:12" ht="12.75" customHeight="1">
      <c r="A59" s="578">
        <v>11</v>
      </c>
      <c r="B59" s="165">
        <v>100</v>
      </c>
      <c r="C59" s="166">
        <v>14.7</v>
      </c>
      <c r="D59" s="166">
        <v>22.2</v>
      </c>
      <c r="E59" s="166">
        <v>12.8</v>
      </c>
      <c r="F59" s="166">
        <v>23.9</v>
      </c>
      <c r="G59" s="166">
        <v>26.4</v>
      </c>
      <c r="H59" s="166">
        <v>14</v>
      </c>
      <c r="I59" s="166">
        <v>22.7</v>
      </c>
      <c r="J59" s="166">
        <v>25.7</v>
      </c>
      <c r="K59" s="166">
        <v>22.3</v>
      </c>
      <c r="L59" s="159">
        <v>15.3</v>
      </c>
    </row>
    <row r="60" spans="1:12" ht="12.75" customHeight="1">
      <c r="A60" s="578" t="s">
        <v>287</v>
      </c>
      <c r="B60" s="165">
        <v>100</v>
      </c>
      <c r="C60" s="166">
        <v>14.5</v>
      </c>
      <c r="D60" s="166">
        <v>22.1</v>
      </c>
      <c r="E60" s="166">
        <v>12.7</v>
      </c>
      <c r="F60" s="166">
        <v>24.1</v>
      </c>
      <c r="G60" s="166">
        <v>26.6</v>
      </c>
      <c r="H60" s="166">
        <v>13.7</v>
      </c>
      <c r="I60" s="166">
        <v>22.5</v>
      </c>
      <c r="J60" s="166">
        <v>25.8</v>
      </c>
      <c r="K60" s="166">
        <v>22.6</v>
      </c>
      <c r="L60" s="159">
        <v>15.5</v>
      </c>
    </row>
    <row r="61" spans="1:12" ht="12.75" customHeight="1">
      <c r="A61" s="420" t="s">
        <v>283</v>
      </c>
      <c r="B61" s="165">
        <v>100</v>
      </c>
      <c r="C61" s="378">
        <v>14.4</v>
      </c>
      <c r="D61" s="378">
        <v>22.2</v>
      </c>
      <c r="E61" s="378">
        <v>12.7</v>
      </c>
      <c r="F61" s="378">
        <v>24.1</v>
      </c>
      <c r="G61" s="378">
        <v>26.5</v>
      </c>
      <c r="H61" s="378">
        <v>13.8</v>
      </c>
      <c r="I61" s="378">
        <v>22.5</v>
      </c>
      <c r="J61" s="378">
        <v>25.8</v>
      </c>
      <c r="K61" s="378">
        <v>22.6</v>
      </c>
      <c r="L61" s="108">
        <v>15.3</v>
      </c>
    </row>
    <row r="62" spans="1:12" ht="12.75" customHeight="1">
      <c r="A62" s="420" t="s">
        <v>180</v>
      </c>
      <c r="B62" s="165">
        <v>100</v>
      </c>
      <c r="C62" s="378">
        <v>14.4</v>
      </c>
      <c r="D62" s="378">
        <v>22.1</v>
      </c>
      <c r="E62" s="377">
        <v>12.8</v>
      </c>
      <c r="F62" s="378">
        <v>24.1</v>
      </c>
      <c r="G62" s="378">
        <v>26.6</v>
      </c>
      <c r="H62" s="377">
        <v>13.8</v>
      </c>
      <c r="I62" s="378">
        <v>22.6</v>
      </c>
      <c r="J62" s="378">
        <v>25.9</v>
      </c>
      <c r="K62" s="378">
        <v>22.6</v>
      </c>
      <c r="L62" s="108">
        <v>15.1</v>
      </c>
    </row>
    <row r="63" spans="1:12" ht="12.75" customHeight="1">
      <c r="A63" s="420" t="s">
        <v>171</v>
      </c>
      <c r="B63" s="165">
        <v>100</v>
      </c>
      <c r="C63" s="106">
        <v>14.4</v>
      </c>
      <c r="D63" s="106">
        <v>22</v>
      </c>
      <c r="E63" s="99">
        <v>12.8</v>
      </c>
      <c r="F63" s="99">
        <v>24</v>
      </c>
      <c r="G63" s="106">
        <v>26.9</v>
      </c>
      <c r="H63" s="99">
        <v>13.5</v>
      </c>
      <c r="I63" s="99">
        <v>22.7</v>
      </c>
      <c r="J63" s="99">
        <v>26</v>
      </c>
      <c r="K63" s="99">
        <v>22.7</v>
      </c>
      <c r="L63" s="98">
        <v>15.2</v>
      </c>
    </row>
    <row r="64" spans="1:12" ht="12.75" customHeight="1">
      <c r="A64" s="158" t="s">
        <v>192</v>
      </c>
      <c r="B64" s="165">
        <v>100</v>
      </c>
      <c r="C64" s="106">
        <v>14.5</v>
      </c>
      <c r="D64" s="106">
        <v>21.8</v>
      </c>
      <c r="E64" s="106">
        <v>12.9</v>
      </c>
      <c r="F64" s="106">
        <v>23.8</v>
      </c>
      <c r="G64" s="106">
        <v>27</v>
      </c>
      <c r="H64" s="106">
        <v>13.2</v>
      </c>
      <c r="I64" s="106">
        <v>22.6</v>
      </c>
      <c r="J64" s="106">
        <v>26.1</v>
      </c>
      <c r="K64" s="106">
        <v>22.8</v>
      </c>
      <c r="L64" s="103">
        <v>15.2</v>
      </c>
    </row>
    <row r="65" spans="1:13" ht="12.75" customHeight="1">
      <c r="A65" s="158" t="s">
        <v>193</v>
      </c>
      <c r="B65" s="165">
        <v>100</v>
      </c>
      <c r="C65" s="166">
        <v>14.5</v>
      </c>
      <c r="D65" s="652">
        <v>21.9</v>
      </c>
      <c r="E65" s="652">
        <v>12.9</v>
      </c>
      <c r="F65" s="652">
        <v>23.7</v>
      </c>
      <c r="G65" s="652">
        <v>27</v>
      </c>
      <c r="H65" s="166">
        <v>13.1</v>
      </c>
      <c r="I65" s="652">
        <v>22.5</v>
      </c>
      <c r="J65" s="166">
        <v>26.1</v>
      </c>
      <c r="K65" s="166">
        <v>22.9</v>
      </c>
      <c r="L65" s="159">
        <v>15.4</v>
      </c>
    </row>
    <row r="66" spans="1:13" ht="12.75" customHeight="1">
      <c r="A66" s="158" t="s">
        <v>178</v>
      </c>
      <c r="B66" s="165">
        <v>100</v>
      </c>
      <c r="C66" s="166">
        <v>14.5</v>
      </c>
      <c r="D66" s="166">
        <v>21.8</v>
      </c>
      <c r="E66" s="166">
        <v>13</v>
      </c>
      <c r="F66" s="166">
        <v>23.6</v>
      </c>
      <c r="G66" s="166">
        <v>27</v>
      </c>
      <c r="H66" s="166">
        <v>12.9</v>
      </c>
      <c r="I66" s="166">
        <v>22.3</v>
      </c>
      <c r="J66" s="166">
        <v>26.2</v>
      </c>
      <c r="K66" s="166">
        <v>23.1</v>
      </c>
      <c r="L66" s="159">
        <v>15.5</v>
      </c>
    </row>
    <row r="67" spans="1:13" ht="12.75" customHeight="1">
      <c r="A67" s="403"/>
      <c r="B67" s="400"/>
      <c r="C67" s="401"/>
      <c r="D67" s="401"/>
      <c r="E67" s="401"/>
      <c r="F67" s="401"/>
      <c r="G67" s="401"/>
      <c r="H67" s="401"/>
      <c r="I67" s="401"/>
      <c r="J67" s="401"/>
      <c r="K67" s="401"/>
      <c r="L67" s="402"/>
    </row>
    <row r="68" spans="1:13" ht="12.75" customHeight="1">
      <c r="A68" s="384" t="s">
        <v>351</v>
      </c>
      <c r="B68" s="152"/>
      <c r="C68" s="152"/>
      <c r="F68" s="88"/>
      <c r="G68" s="88"/>
      <c r="I68" s="84"/>
      <c r="J68" s="84"/>
      <c r="K68" s="84"/>
    </row>
    <row r="69" spans="1:13" ht="12.75" customHeight="1">
      <c r="A69" s="625" t="s">
        <v>346</v>
      </c>
      <c r="B69" s="155"/>
      <c r="C69" s="154"/>
    </row>
    <row r="70" spans="1:13" s="137" customFormat="1">
      <c r="A70" s="79"/>
      <c r="B70" s="79"/>
      <c r="C70" s="79"/>
      <c r="D70" s="79"/>
      <c r="E70" s="88"/>
      <c r="F70" s="88"/>
      <c r="G70" s="79"/>
      <c r="H70" s="80"/>
      <c r="I70" s="80"/>
      <c r="J70" s="80"/>
      <c r="K70" s="80"/>
      <c r="L70" s="80"/>
      <c r="M70" s="170"/>
    </row>
    <row r="71" spans="1:13" s="137" customFormat="1">
      <c r="A71" s="79"/>
      <c r="B71" s="79"/>
      <c r="C71" s="79"/>
      <c r="D71" s="79"/>
      <c r="E71" s="79"/>
      <c r="F71" s="79"/>
      <c r="G71" s="79"/>
      <c r="H71" s="80"/>
      <c r="I71" s="80"/>
      <c r="J71" s="80"/>
      <c r="K71" s="80"/>
      <c r="L71" s="80"/>
      <c r="M71" s="170"/>
    </row>
    <row r="72" spans="1:13" s="137" customForma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80"/>
      <c r="M72" s="170"/>
    </row>
    <row r="73" spans="1:13" s="137" customForma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80"/>
      <c r="M73" s="170"/>
    </row>
    <row r="74" spans="1:13" s="137" customForma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80"/>
      <c r="M74" s="170"/>
    </row>
    <row r="75" spans="1:13" s="137" customFormat="1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80"/>
      <c r="M75" s="170"/>
    </row>
    <row r="76" spans="1:13" s="137" customFormat="1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80"/>
      <c r="M76" s="170"/>
    </row>
    <row r="77" spans="1:13" s="137" customForma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80"/>
      <c r="M77" s="170"/>
    </row>
    <row r="78" spans="1:13" s="75" customForma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163"/>
    </row>
    <row r="79" spans="1:13" s="75" customForma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0"/>
      <c r="M79" s="163"/>
    </row>
    <row r="83" spans="2:11" ht="12.75" customHeight="1">
      <c r="B83" s="80"/>
      <c r="C83" s="80"/>
      <c r="D83" s="80"/>
      <c r="E83" s="80"/>
      <c r="F83" s="80"/>
    </row>
    <row r="84" spans="2:11" ht="12.75" customHeight="1">
      <c r="B84" s="80"/>
      <c r="C84" s="80"/>
      <c r="D84" s="80"/>
      <c r="E84" s="80"/>
      <c r="F84" s="80"/>
      <c r="G84" s="80"/>
      <c r="H84" s="80"/>
      <c r="I84" s="80"/>
      <c r="J84" s="80"/>
    </row>
    <row r="85" spans="2:11" ht="12.75" customHeight="1">
      <c r="B85" s="80"/>
      <c r="C85" s="80"/>
      <c r="D85" s="80"/>
      <c r="E85" s="80"/>
      <c r="F85" s="80"/>
      <c r="G85" s="80"/>
      <c r="H85" s="80"/>
      <c r="I85" s="80"/>
      <c r="J85" s="80"/>
    </row>
    <row r="86" spans="2:11" ht="12.75" customHeight="1">
      <c r="B86" s="80"/>
      <c r="C86" s="80"/>
      <c r="D86" s="80"/>
      <c r="E86" s="80"/>
      <c r="F86" s="80"/>
      <c r="G86" s="80"/>
      <c r="H86" s="80"/>
      <c r="I86" s="80"/>
      <c r="J86" s="80"/>
    </row>
    <row r="87" spans="2:11" ht="12.75" customHeight="1">
      <c r="B87" s="80"/>
      <c r="C87" s="80"/>
      <c r="D87" s="80"/>
      <c r="E87" s="80"/>
      <c r="F87" s="80"/>
      <c r="G87" s="80"/>
      <c r="H87" s="80"/>
      <c r="I87" s="80"/>
      <c r="J87" s="80"/>
    </row>
    <row r="88" spans="2:11" ht="12.75" customHeight="1">
      <c r="B88" s="80"/>
      <c r="C88" s="80"/>
      <c r="D88" s="80"/>
      <c r="E88" s="80"/>
      <c r="F88" s="80"/>
      <c r="G88" s="80"/>
      <c r="H88" s="80"/>
      <c r="I88" s="80"/>
      <c r="J88" s="80"/>
    </row>
    <row r="89" spans="2:11" ht="12.75" customHeight="1">
      <c r="B89" s="80"/>
      <c r="C89" s="80"/>
      <c r="D89" s="80"/>
      <c r="E89" s="80"/>
      <c r="F89" s="80"/>
      <c r="G89" s="80"/>
      <c r="H89" s="80"/>
      <c r="I89" s="80"/>
      <c r="J89" s="80"/>
    </row>
    <row r="90" spans="2:11" ht="12.75" customHeight="1">
      <c r="B90" s="83"/>
      <c r="C90" s="83"/>
      <c r="D90" s="83"/>
      <c r="E90" s="83"/>
      <c r="F90" s="83"/>
      <c r="G90" s="83"/>
      <c r="H90" s="83"/>
      <c r="I90" s="83"/>
      <c r="J90" s="83"/>
    </row>
    <row r="91" spans="2:11" ht="12.75" customHeight="1">
      <c r="B91" s="80"/>
      <c r="C91" s="80"/>
      <c r="D91" s="80"/>
      <c r="E91" s="80"/>
      <c r="F91" s="80"/>
      <c r="G91" s="80"/>
      <c r="H91" s="80"/>
      <c r="I91" s="80"/>
      <c r="J91" s="80"/>
      <c r="K91" s="80"/>
    </row>
    <row r="94" spans="2:11" ht="12.75" customHeight="1">
      <c r="B94" s="87"/>
      <c r="C94" s="87"/>
      <c r="D94" s="87"/>
      <c r="E94" s="87"/>
      <c r="F94" s="87"/>
      <c r="G94" s="87"/>
      <c r="H94" s="87"/>
      <c r="I94" s="87"/>
      <c r="J94" s="87"/>
      <c r="K94" s="87"/>
    </row>
    <row r="95" spans="2:11" ht="12.75" customHeight="1">
      <c r="B95" s="87"/>
      <c r="C95" s="87"/>
      <c r="D95" s="87"/>
      <c r="E95" s="87"/>
      <c r="F95" s="87"/>
      <c r="G95" s="87"/>
      <c r="H95" s="87"/>
      <c r="I95" s="87"/>
      <c r="J95" s="87"/>
      <c r="K95" s="87"/>
    </row>
    <row r="96" spans="2:11" ht="12.75" customHeight="1">
      <c r="B96" s="87"/>
      <c r="C96" s="87"/>
      <c r="D96" s="87"/>
      <c r="E96" s="87"/>
      <c r="F96" s="87"/>
      <c r="G96" s="87"/>
      <c r="H96" s="87"/>
      <c r="I96" s="87"/>
      <c r="J96" s="87"/>
      <c r="K96" s="87"/>
    </row>
    <row r="99" spans="2:11" ht="12.75" customHeight="1">
      <c r="B99" s="87"/>
      <c r="C99" s="87"/>
      <c r="D99" s="87"/>
      <c r="E99" s="87"/>
      <c r="F99" s="87"/>
      <c r="G99" s="87"/>
      <c r="H99" s="87"/>
      <c r="I99" s="87"/>
      <c r="J99" s="87"/>
      <c r="K99" s="87"/>
    </row>
    <row r="100" spans="2:11" ht="12.75" customHeight="1">
      <c r="B100" s="87"/>
      <c r="C100" s="87"/>
      <c r="D100" s="87"/>
      <c r="E100" s="87"/>
      <c r="F100" s="87"/>
      <c r="G100" s="87"/>
      <c r="H100" s="87"/>
      <c r="I100" s="87"/>
      <c r="J100" s="87"/>
      <c r="K100" s="87"/>
    </row>
    <row r="101" spans="2:11" ht="12.75" customHeight="1">
      <c r="B101" s="87"/>
      <c r="C101" s="87"/>
      <c r="D101" s="87"/>
      <c r="E101" s="87"/>
      <c r="F101" s="87"/>
      <c r="G101" s="87"/>
      <c r="H101" s="87"/>
      <c r="I101" s="87"/>
      <c r="J101" s="87"/>
      <c r="K101" s="87"/>
    </row>
  </sheetData>
  <customSheetViews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9">
    <mergeCell ref="A6:A8"/>
    <mergeCell ref="B9:L9"/>
    <mergeCell ref="B28:L28"/>
    <mergeCell ref="B47:L47"/>
    <mergeCell ref="B48:L48"/>
    <mergeCell ref="B6:B7"/>
    <mergeCell ref="C6:G6"/>
    <mergeCell ref="H6:L6"/>
    <mergeCell ref="B8:L8"/>
  </mergeCells>
  <phoneticPr fontId="0" type="noConversion"/>
  <hyperlinks>
    <hyperlink ref="M4:M5" location="'Spis tablic'!A1" display="Powrót do spisu tablic" xr:uid="{00000000-0004-0000-0B00-000000000000}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69"/>
  <sheetViews>
    <sheetView zoomScaleNormal="100" workbookViewId="0"/>
  </sheetViews>
  <sheetFormatPr defaultColWidth="9.28515625" defaultRowHeight="12.75" customHeight="1"/>
  <cols>
    <col min="1" max="1" width="16.7109375" style="79" customWidth="1"/>
    <col min="2" max="2" width="9.7109375" style="79" customWidth="1"/>
    <col min="3" max="3" width="11.28515625" style="79" customWidth="1"/>
    <col min="4" max="5" width="10.28515625" style="79" customWidth="1"/>
    <col min="6" max="6" width="9.42578125" style="79" customWidth="1"/>
    <col min="7" max="7" width="9.7109375" style="79" customWidth="1"/>
    <col min="8" max="8" width="12.42578125" style="79" customWidth="1"/>
    <col min="9" max="16384" width="9.28515625" style="16"/>
  </cols>
  <sheetData>
    <row r="1" spans="1:9" ht="12.75" customHeight="1">
      <c r="A1" s="104" t="s">
        <v>305</v>
      </c>
      <c r="B1" s="104"/>
      <c r="C1" s="104"/>
      <c r="D1" s="104"/>
      <c r="E1" s="104"/>
      <c r="F1" s="105"/>
    </row>
    <row r="2" spans="1:9" ht="11.25" customHeight="1">
      <c r="A2" s="362" t="s">
        <v>255</v>
      </c>
      <c r="B2" s="160"/>
      <c r="C2" s="160"/>
      <c r="D2" s="105"/>
      <c r="E2" s="105"/>
      <c r="F2" s="105"/>
    </row>
    <row r="3" spans="1:9" ht="12" customHeight="1">
      <c r="A3" s="626" t="s">
        <v>319</v>
      </c>
      <c r="B3" s="146"/>
      <c r="C3" s="147"/>
      <c r="D3" s="147"/>
      <c r="E3" s="147"/>
      <c r="F3" s="147"/>
      <c r="G3" s="140"/>
    </row>
    <row r="4" spans="1:9" ht="11.25" customHeight="1">
      <c r="A4" s="624" t="s">
        <v>256</v>
      </c>
      <c r="B4" s="151"/>
      <c r="C4" s="147"/>
      <c r="D4" s="147"/>
      <c r="E4" s="147"/>
      <c r="F4" s="147"/>
      <c r="G4" s="140"/>
      <c r="I4" s="320" t="s">
        <v>245</v>
      </c>
    </row>
    <row r="5" spans="1:9" ht="12.75" customHeight="1" thickBot="1">
      <c r="A5" s="16"/>
      <c r="B5" s="135"/>
      <c r="C5" s="135"/>
      <c r="D5" s="135"/>
      <c r="E5" s="135"/>
      <c r="F5" s="135"/>
      <c r="G5" s="135"/>
      <c r="H5" s="135"/>
      <c r="I5" s="622" t="s">
        <v>246</v>
      </c>
    </row>
    <row r="6" spans="1:9" ht="27" customHeight="1">
      <c r="A6" s="715" t="s">
        <v>467</v>
      </c>
      <c r="B6" s="768" t="s">
        <v>383</v>
      </c>
      <c r="C6" s="764" t="s">
        <v>466</v>
      </c>
      <c r="D6" s="767"/>
      <c r="E6" s="767"/>
      <c r="F6" s="767"/>
      <c r="G6" s="767"/>
      <c r="H6" s="767"/>
    </row>
    <row r="7" spans="1:9" ht="43.5" customHeight="1" thickBot="1">
      <c r="A7" s="716"/>
      <c r="B7" s="769"/>
      <c r="C7" s="326" t="s">
        <v>468</v>
      </c>
      <c r="D7" s="179" t="s">
        <v>187</v>
      </c>
      <c r="E7" s="179" t="s">
        <v>188</v>
      </c>
      <c r="F7" s="179" t="s">
        <v>189</v>
      </c>
      <c r="G7" s="179" t="s">
        <v>190</v>
      </c>
      <c r="H7" s="344" t="s">
        <v>469</v>
      </c>
    </row>
    <row r="8" spans="1:9" ht="17.25" customHeight="1" thickBot="1">
      <c r="A8" s="717"/>
      <c r="B8" s="765" t="s">
        <v>470</v>
      </c>
      <c r="C8" s="766"/>
      <c r="D8" s="766"/>
      <c r="E8" s="766"/>
      <c r="F8" s="766"/>
      <c r="G8" s="766"/>
      <c r="H8" s="766"/>
    </row>
    <row r="9" spans="1:9" ht="17.25" customHeight="1">
      <c r="A9" s="581"/>
      <c r="B9" s="728" t="s">
        <v>465</v>
      </c>
      <c r="C9" s="728"/>
      <c r="D9" s="728"/>
      <c r="E9" s="728"/>
      <c r="F9" s="728"/>
      <c r="G9" s="728"/>
      <c r="H9" s="728"/>
    </row>
    <row r="10" spans="1:9" ht="12.75" customHeight="1">
      <c r="A10" s="124" t="s">
        <v>378</v>
      </c>
      <c r="B10" s="516">
        <v>837649</v>
      </c>
      <c r="C10" s="517">
        <v>120234</v>
      </c>
      <c r="D10" s="517">
        <v>137920</v>
      </c>
      <c r="E10" s="517">
        <v>139990</v>
      </c>
      <c r="F10" s="517">
        <v>133182</v>
      </c>
      <c r="G10" s="517">
        <v>126695</v>
      </c>
      <c r="H10" s="518">
        <v>179628</v>
      </c>
    </row>
    <row r="11" spans="1:9" ht="12.75" customHeight="1">
      <c r="A11" s="124">
        <v>2</v>
      </c>
      <c r="B11" s="516">
        <v>846557</v>
      </c>
      <c r="C11" s="517">
        <v>103879</v>
      </c>
      <c r="D11" s="517">
        <v>154201</v>
      </c>
      <c r="E11" s="517">
        <v>149433</v>
      </c>
      <c r="F11" s="517">
        <v>131429</v>
      </c>
      <c r="G11" s="517">
        <v>127466</v>
      </c>
      <c r="H11" s="518">
        <v>180149</v>
      </c>
    </row>
    <row r="12" spans="1:9" ht="12.75" customHeight="1">
      <c r="A12" s="124">
        <v>3</v>
      </c>
      <c r="B12" s="516">
        <v>829873</v>
      </c>
      <c r="C12" s="517">
        <v>92619</v>
      </c>
      <c r="D12" s="517">
        <v>160042</v>
      </c>
      <c r="E12" s="517">
        <v>135056</v>
      </c>
      <c r="F12" s="517">
        <v>136786</v>
      </c>
      <c r="G12" s="517">
        <v>126142</v>
      </c>
      <c r="H12" s="518">
        <v>179228</v>
      </c>
    </row>
    <row r="13" spans="1:9" ht="12.75" customHeight="1">
      <c r="A13" s="124">
        <v>4</v>
      </c>
      <c r="B13" s="516">
        <v>802680</v>
      </c>
      <c r="C13" s="517">
        <v>83038</v>
      </c>
      <c r="D13" s="517">
        <v>140734</v>
      </c>
      <c r="E13" s="517">
        <v>133366</v>
      </c>
      <c r="F13" s="517">
        <v>142971</v>
      </c>
      <c r="G13" s="517">
        <v>124958</v>
      </c>
      <c r="H13" s="518">
        <v>177613</v>
      </c>
    </row>
    <row r="14" spans="1:9" ht="12.75" customHeight="1">
      <c r="A14" s="124">
        <v>5</v>
      </c>
      <c r="B14" s="516">
        <v>782840</v>
      </c>
      <c r="C14" s="517">
        <v>79471</v>
      </c>
      <c r="D14" s="517">
        <v>125269</v>
      </c>
      <c r="E14" s="517">
        <v>131790</v>
      </c>
      <c r="F14" s="517">
        <v>146236</v>
      </c>
      <c r="G14" s="517">
        <v>122592</v>
      </c>
      <c r="H14" s="518">
        <v>177482</v>
      </c>
    </row>
    <row r="15" spans="1:9" ht="12.75" customHeight="1">
      <c r="A15" s="124">
        <v>6</v>
      </c>
      <c r="B15" s="516">
        <v>796975</v>
      </c>
      <c r="C15" s="517">
        <v>79577</v>
      </c>
      <c r="D15" s="517">
        <v>127746</v>
      </c>
      <c r="E15" s="517">
        <v>140438</v>
      </c>
      <c r="F15" s="517">
        <v>145255</v>
      </c>
      <c r="G15" s="517">
        <v>125374</v>
      </c>
      <c r="H15" s="518">
        <v>178585</v>
      </c>
    </row>
    <row r="16" spans="1:9" ht="12.75" customHeight="1">
      <c r="A16" s="124">
        <v>7</v>
      </c>
      <c r="B16" s="516">
        <v>830768</v>
      </c>
      <c r="C16" s="517">
        <v>91868</v>
      </c>
      <c r="D16" s="517">
        <v>135093</v>
      </c>
      <c r="E16" s="517">
        <v>136591</v>
      </c>
      <c r="F16" s="517">
        <v>157878</v>
      </c>
      <c r="G16" s="517">
        <v>128677</v>
      </c>
      <c r="H16" s="518">
        <v>180661</v>
      </c>
    </row>
    <row r="17" spans="1:8" ht="12.75" customHeight="1">
      <c r="A17" s="124">
        <v>8</v>
      </c>
      <c r="B17" s="516">
        <v>856289</v>
      </c>
      <c r="C17" s="517">
        <v>81334</v>
      </c>
      <c r="D17" s="517">
        <v>152378</v>
      </c>
      <c r="E17" s="517">
        <v>138012</v>
      </c>
      <c r="F17" s="517">
        <v>168394</v>
      </c>
      <c r="G17" s="517">
        <v>132868</v>
      </c>
      <c r="H17" s="518">
        <v>183303</v>
      </c>
    </row>
    <row r="18" spans="1:8" ht="12.75" customHeight="1">
      <c r="A18" s="124">
        <v>9</v>
      </c>
      <c r="B18" s="516">
        <v>866126</v>
      </c>
      <c r="C18" s="517">
        <v>109215</v>
      </c>
      <c r="D18" s="517">
        <v>139209</v>
      </c>
      <c r="E18" s="517">
        <v>130544</v>
      </c>
      <c r="F18" s="517">
        <v>167910</v>
      </c>
      <c r="G18" s="517">
        <v>134938</v>
      </c>
      <c r="H18" s="518">
        <v>184310</v>
      </c>
    </row>
    <row r="19" spans="1:8" ht="12.75" customHeight="1">
      <c r="A19" s="124">
        <v>10</v>
      </c>
      <c r="B19" s="516">
        <v>867330</v>
      </c>
      <c r="C19" s="517">
        <v>95380</v>
      </c>
      <c r="D19" s="517">
        <v>154372</v>
      </c>
      <c r="E19" s="517">
        <v>131487</v>
      </c>
      <c r="F19" s="517">
        <v>161994</v>
      </c>
      <c r="G19" s="517">
        <v>137820</v>
      </c>
      <c r="H19" s="518">
        <v>186277</v>
      </c>
    </row>
    <row r="20" spans="1:8" ht="12.75" customHeight="1">
      <c r="A20" s="124">
        <v>11</v>
      </c>
      <c r="B20" s="516">
        <v>873609</v>
      </c>
      <c r="C20" s="517">
        <v>86710</v>
      </c>
      <c r="D20" s="517">
        <v>164829</v>
      </c>
      <c r="E20" s="517">
        <v>129607</v>
      </c>
      <c r="F20" s="517">
        <v>162075</v>
      </c>
      <c r="G20" s="517">
        <v>140765</v>
      </c>
      <c r="H20" s="518">
        <v>189623</v>
      </c>
    </row>
    <row r="21" spans="1:8" ht="12.75" customHeight="1">
      <c r="A21" s="158" t="s">
        <v>287</v>
      </c>
      <c r="B21" s="519">
        <v>887865</v>
      </c>
      <c r="C21" s="520">
        <v>77506</v>
      </c>
      <c r="D21" s="520">
        <v>163429</v>
      </c>
      <c r="E21" s="520">
        <v>145186</v>
      </c>
      <c r="F21" s="520">
        <v>167379</v>
      </c>
      <c r="G21" s="520">
        <v>143590</v>
      </c>
      <c r="H21" s="521">
        <v>190775</v>
      </c>
    </row>
    <row r="22" spans="1:8" ht="12.75" customHeight="1">
      <c r="A22" s="158" t="s">
        <v>284</v>
      </c>
      <c r="B22" s="519">
        <v>934087</v>
      </c>
      <c r="C22" s="520">
        <v>110446</v>
      </c>
      <c r="D22" s="520">
        <v>146483</v>
      </c>
      <c r="E22" s="520">
        <v>160451</v>
      </c>
      <c r="F22" s="520">
        <v>169295</v>
      </c>
      <c r="G22" s="520">
        <v>151269</v>
      </c>
      <c r="H22" s="521">
        <v>196143</v>
      </c>
    </row>
    <row r="23" spans="1:8" ht="12.75" customHeight="1">
      <c r="A23" s="158" t="s">
        <v>180</v>
      </c>
      <c r="B23" s="519">
        <v>954939</v>
      </c>
      <c r="C23" s="520">
        <v>99678</v>
      </c>
      <c r="D23" s="520">
        <v>163406</v>
      </c>
      <c r="E23" s="520">
        <v>168971</v>
      </c>
      <c r="F23" s="520">
        <v>167350</v>
      </c>
      <c r="G23" s="520">
        <v>156834</v>
      </c>
      <c r="H23" s="521">
        <v>198700</v>
      </c>
    </row>
    <row r="24" spans="1:8" ht="12.75" customHeight="1">
      <c r="A24" s="158" t="s">
        <v>171</v>
      </c>
      <c r="B24" s="519">
        <v>949828</v>
      </c>
      <c r="C24" s="535">
        <v>92395</v>
      </c>
      <c r="D24" s="520">
        <v>168946</v>
      </c>
      <c r="E24" s="520">
        <v>154372</v>
      </c>
      <c r="F24" s="520">
        <v>174121</v>
      </c>
      <c r="G24" s="520">
        <v>160404</v>
      </c>
      <c r="H24" s="521">
        <v>199590</v>
      </c>
    </row>
    <row r="25" spans="1:8" ht="12.75" customHeight="1">
      <c r="A25" s="158" t="s">
        <v>192</v>
      </c>
      <c r="B25" s="519">
        <v>934276</v>
      </c>
      <c r="C25" s="535">
        <v>83371</v>
      </c>
      <c r="D25" s="520">
        <v>153323</v>
      </c>
      <c r="E25" s="520">
        <v>153132</v>
      </c>
      <c r="F25" s="520">
        <v>181076</v>
      </c>
      <c r="G25" s="520">
        <v>162178</v>
      </c>
      <c r="H25" s="521">
        <v>201196</v>
      </c>
    </row>
    <row r="26" spans="1:8" ht="12.75" customHeight="1">
      <c r="A26" s="158" t="s">
        <v>193</v>
      </c>
      <c r="B26" s="519">
        <v>915858</v>
      </c>
      <c r="C26" s="535">
        <v>75496</v>
      </c>
      <c r="D26" s="520">
        <v>138729</v>
      </c>
      <c r="E26" s="520">
        <v>153291</v>
      </c>
      <c r="F26" s="520">
        <v>181197</v>
      </c>
      <c r="G26" s="520">
        <v>165035</v>
      </c>
      <c r="H26" s="521">
        <v>202110</v>
      </c>
    </row>
    <row r="27" spans="1:8" ht="12.75" customHeight="1">
      <c r="A27" s="158" t="s">
        <v>178</v>
      </c>
      <c r="B27" s="519">
        <v>901506</v>
      </c>
      <c r="C27" s="535">
        <v>77509</v>
      </c>
      <c r="D27" s="520">
        <v>126852</v>
      </c>
      <c r="E27" s="520">
        <v>152415</v>
      </c>
      <c r="F27" s="520">
        <v>176857</v>
      </c>
      <c r="G27" s="520">
        <v>164469</v>
      </c>
      <c r="H27" s="521">
        <v>203404</v>
      </c>
    </row>
    <row r="28" spans="1:8" ht="22.5" customHeight="1">
      <c r="A28" s="580"/>
      <c r="B28" s="728" t="s">
        <v>463</v>
      </c>
      <c r="C28" s="728"/>
      <c r="D28" s="728"/>
      <c r="E28" s="728"/>
      <c r="F28" s="728"/>
      <c r="G28" s="728"/>
      <c r="H28" s="728"/>
    </row>
    <row r="29" spans="1:8">
      <c r="A29" s="124" t="s">
        <v>286</v>
      </c>
      <c r="B29" s="517">
        <v>429435</v>
      </c>
      <c r="C29" s="517">
        <v>57423</v>
      </c>
      <c r="D29" s="517">
        <v>63383</v>
      </c>
      <c r="E29" s="517">
        <v>71256</v>
      </c>
      <c r="F29" s="517">
        <v>67959</v>
      </c>
      <c r="G29" s="517">
        <v>67533</v>
      </c>
      <c r="H29" s="518">
        <v>101881</v>
      </c>
    </row>
    <row r="30" spans="1:8">
      <c r="A30" s="124">
        <v>2</v>
      </c>
      <c r="B30" s="517">
        <v>431512</v>
      </c>
      <c r="C30" s="517">
        <v>49175</v>
      </c>
      <c r="D30" s="517">
        <v>71404</v>
      </c>
      <c r="E30" s="517">
        <v>74377</v>
      </c>
      <c r="F30" s="517">
        <v>66996</v>
      </c>
      <c r="G30" s="517">
        <v>67755</v>
      </c>
      <c r="H30" s="518">
        <v>101805</v>
      </c>
    </row>
    <row r="31" spans="1:8">
      <c r="A31" s="124">
        <v>3</v>
      </c>
      <c r="B31" s="517">
        <v>421536</v>
      </c>
      <c r="C31" s="517">
        <v>44132</v>
      </c>
      <c r="D31" s="517">
        <v>74852</v>
      </c>
      <c r="E31" s="517">
        <v>64717</v>
      </c>
      <c r="F31" s="517">
        <v>70228</v>
      </c>
      <c r="G31" s="517">
        <v>66684</v>
      </c>
      <c r="H31" s="518">
        <v>100923</v>
      </c>
    </row>
    <row r="32" spans="1:8">
      <c r="A32" s="124">
        <v>4</v>
      </c>
      <c r="B32" s="517">
        <v>407490</v>
      </c>
      <c r="C32" s="517">
        <v>38882</v>
      </c>
      <c r="D32" s="517">
        <v>66090</v>
      </c>
      <c r="E32" s="517">
        <v>63154</v>
      </c>
      <c r="F32" s="517">
        <v>73572</v>
      </c>
      <c r="G32" s="517">
        <v>65914</v>
      </c>
      <c r="H32" s="518">
        <v>99878</v>
      </c>
    </row>
    <row r="33" spans="1:8">
      <c r="A33" s="124">
        <v>5</v>
      </c>
      <c r="B33" s="517">
        <v>397526</v>
      </c>
      <c r="C33" s="517">
        <v>36759</v>
      </c>
      <c r="D33" s="517">
        <v>59031</v>
      </c>
      <c r="E33" s="517">
        <v>62700</v>
      </c>
      <c r="F33" s="517">
        <v>74841</v>
      </c>
      <c r="G33" s="517">
        <v>64647</v>
      </c>
      <c r="H33" s="518">
        <v>99548</v>
      </c>
    </row>
    <row r="34" spans="1:8">
      <c r="A34" s="124">
        <v>6</v>
      </c>
      <c r="B34" s="517">
        <v>403656</v>
      </c>
      <c r="C34" s="517">
        <v>38390</v>
      </c>
      <c r="D34" s="517">
        <v>59001</v>
      </c>
      <c r="E34" s="517">
        <v>67211</v>
      </c>
      <c r="F34" s="517">
        <v>73270</v>
      </c>
      <c r="G34" s="517">
        <v>65808</v>
      </c>
      <c r="H34" s="518">
        <v>99976</v>
      </c>
    </row>
    <row r="35" spans="1:8">
      <c r="A35" s="124">
        <v>7</v>
      </c>
      <c r="B35" s="517">
        <v>422406</v>
      </c>
      <c r="C35" s="517">
        <v>46677</v>
      </c>
      <c r="D35" s="517">
        <v>64456</v>
      </c>
      <c r="E35" s="517">
        <v>64638</v>
      </c>
      <c r="F35" s="517">
        <v>78309</v>
      </c>
      <c r="G35" s="517">
        <v>67310</v>
      </c>
      <c r="H35" s="518">
        <v>101016</v>
      </c>
    </row>
    <row r="36" spans="1:8">
      <c r="A36" s="124">
        <v>8</v>
      </c>
      <c r="B36" s="517">
        <v>435450</v>
      </c>
      <c r="C36" s="517">
        <v>40928</v>
      </c>
      <c r="D36" s="517">
        <v>76517</v>
      </c>
      <c r="E36" s="517">
        <v>64231</v>
      </c>
      <c r="F36" s="517">
        <v>82328</v>
      </c>
      <c r="G36" s="517">
        <v>69071</v>
      </c>
      <c r="H36" s="518">
        <v>102375</v>
      </c>
    </row>
    <row r="37" spans="1:8">
      <c r="A37" s="124">
        <v>9</v>
      </c>
      <c r="B37" s="517">
        <v>436515</v>
      </c>
      <c r="C37" s="517">
        <v>55338</v>
      </c>
      <c r="D37" s="517">
        <v>67962</v>
      </c>
      <c r="E37" s="517">
        <v>60649</v>
      </c>
      <c r="F37" s="517">
        <v>80346</v>
      </c>
      <c r="G37" s="517">
        <v>69696</v>
      </c>
      <c r="H37" s="518">
        <v>102524</v>
      </c>
    </row>
    <row r="38" spans="1:8">
      <c r="A38" s="124">
        <v>10</v>
      </c>
      <c r="B38" s="517">
        <v>434821</v>
      </c>
      <c r="C38" s="517">
        <v>46367</v>
      </c>
      <c r="D38" s="517">
        <v>76156</v>
      </c>
      <c r="E38" s="517">
        <v>62230</v>
      </c>
      <c r="F38" s="517">
        <v>76207</v>
      </c>
      <c r="G38" s="517">
        <v>70601</v>
      </c>
      <c r="H38" s="518">
        <v>103260</v>
      </c>
    </row>
    <row r="39" spans="1:8">
      <c r="A39" s="124">
        <v>11</v>
      </c>
      <c r="B39" s="517">
        <v>436081</v>
      </c>
      <c r="C39" s="517">
        <v>40834</v>
      </c>
      <c r="D39" s="517">
        <v>80652</v>
      </c>
      <c r="E39" s="517">
        <v>62760</v>
      </c>
      <c r="F39" s="517">
        <v>75633</v>
      </c>
      <c r="G39" s="517">
        <v>71517</v>
      </c>
      <c r="H39" s="518">
        <v>104685</v>
      </c>
    </row>
    <row r="40" spans="1:8" ht="13.5" customHeight="1">
      <c r="A40" s="158" t="s">
        <v>288</v>
      </c>
      <c r="B40" s="519">
        <v>440223</v>
      </c>
      <c r="C40" s="535">
        <v>34674</v>
      </c>
      <c r="D40" s="535">
        <v>77413</v>
      </c>
      <c r="E40" s="535">
        <v>71551</v>
      </c>
      <c r="F40" s="535">
        <v>79164</v>
      </c>
      <c r="G40" s="535">
        <v>72470</v>
      </c>
      <c r="H40" s="521">
        <v>104951</v>
      </c>
    </row>
    <row r="41" spans="1:8" ht="13.5" customHeight="1">
      <c r="A41" s="158" t="s">
        <v>284</v>
      </c>
      <c r="B41" s="436">
        <v>460993</v>
      </c>
      <c r="C41" s="434">
        <v>51828</v>
      </c>
      <c r="D41" s="434">
        <v>66398</v>
      </c>
      <c r="E41" s="434">
        <v>78868</v>
      </c>
      <c r="F41" s="434">
        <v>80764</v>
      </c>
      <c r="G41" s="434">
        <v>75604</v>
      </c>
      <c r="H41" s="435">
        <v>107531</v>
      </c>
    </row>
    <row r="42" spans="1:8" ht="13.5" customHeight="1">
      <c r="A42" s="158" t="s">
        <v>180</v>
      </c>
      <c r="B42" s="436">
        <v>470040</v>
      </c>
      <c r="C42" s="434">
        <v>47560</v>
      </c>
      <c r="D42" s="434">
        <v>74223</v>
      </c>
      <c r="E42" s="434">
        <v>81666</v>
      </c>
      <c r="F42" s="434">
        <v>80412</v>
      </c>
      <c r="G42" s="434">
        <v>77590</v>
      </c>
      <c r="H42" s="435">
        <v>108589</v>
      </c>
    </row>
    <row r="43" spans="1:8" ht="13.5" customHeight="1">
      <c r="A43" s="158" t="s">
        <v>171</v>
      </c>
      <c r="B43" s="436">
        <v>466793</v>
      </c>
      <c r="C43" s="434">
        <v>44373</v>
      </c>
      <c r="D43" s="434">
        <v>78068</v>
      </c>
      <c r="E43" s="434">
        <v>72058</v>
      </c>
      <c r="F43" s="434">
        <v>84991</v>
      </c>
      <c r="G43" s="434">
        <v>78663</v>
      </c>
      <c r="H43" s="435">
        <v>108640</v>
      </c>
    </row>
    <row r="44" spans="1:8" ht="13.5" customHeight="1">
      <c r="A44" s="158" t="s">
        <v>192</v>
      </c>
      <c r="B44" s="436">
        <v>458886</v>
      </c>
      <c r="C44" s="434">
        <v>39562</v>
      </c>
      <c r="D44" s="434">
        <v>72214</v>
      </c>
      <c r="E44" s="434">
        <v>70251</v>
      </c>
      <c r="F44" s="434">
        <v>88778</v>
      </c>
      <c r="G44" s="434">
        <v>79010</v>
      </c>
      <c r="H44" s="435">
        <v>109071</v>
      </c>
    </row>
    <row r="45" spans="1:8" ht="13.5" customHeight="1">
      <c r="A45" s="158" t="s">
        <v>193</v>
      </c>
      <c r="B45" s="436">
        <v>449503</v>
      </c>
      <c r="C45" s="434">
        <v>35483</v>
      </c>
      <c r="D45" s="434">
        <v>65284</v>
      </c>
      <c r="E45" s="434">
        <v>70901</v>
      </c>
      <c r="F45" s="434">
        <v>88709</v>
      </c>
      <c r="G45" s="434">
        <v>79891</v>
      </c>
      <c r="H45" s="435">
        <v>109235</v>
      </c>
    </row>
    <row r="46" spans="1:8" ht="13.5" customHeight="1">
      <c r="A46" s="158" t="s">
        <v>178</v>
      </c>
      <c r="B46" s="436">
        <v>443179</v>
      </c>
      <c r="C46" s="434">
        <v>36870</v>
      </c>
      <c r="D46" s="434">
        <v>59104</v>
      </c>
      <c r="E46" s="434">
        <v>71862</v>
      </c>
      <c r="F46" s="434">
        <v>85961</v>
      </c>
      <c r="G46" s="434">
        <v>79796</v>
      </c>
      <c r="H46" s="435">
        <v>109586</v>
      </c>
    </row>
    <row r="47" spans="1:8" ht="19.5" customHeight="1">
      <c r="A47" s="580"/>
      <c r="B47" s="719" t="s">
        <v>471</v>
      </c>
      <c r="C47" s="719"/>
      <c r="D47" s="719"/>
      <c r="E47" s="719"/>
      <c r="F47" s="719"/>
      <c r="G47" s="719"/>
      <c r="H47" s="719"/>
    </row>
    <row r="48" spans="1:8" ht="16.5" customHeight="1">
      <c r="A48" s="581"/>
      <c r="B48" s="719" t="s">
        <v>472</v>
      </c>
      <c r="C48" s="719"/>
      <c r="D48" s="719"/>
      <c r="E48" s="719"/>
      <c r="F48" s="719"/>
      <c r="G48" s="719"/>
      <c r="H48" s="719"/>
    </row>
    <row r="49" spans="1:9">
      <c r="A49" s="124" t="s">
        <v>378</v>
      </c>
      <c r="B49" s="118">
        <v>100</v>
      </c>
      <c r="C49" s="118">
        <v>14.4</v>
      </c>
      <c r="D49" s="118">
        <v>16.5</v>
      </c>
      <c r="E49" s="118">
        <v>16.7</v>
      </c>
      <c r="F49" s="118">
        <v>15.9</v>
      </c>
      <c r="G49" s="118">
        <v>15.1</v>
      </c>
      <c r="H49" s="111">
        <v>21.4</v>
      </c>
      <c r="I49" s="20"/>
    </row>
    <row r="50" spans="1:9">
      <c r="A50" s="124">
        <v>2</v>
      </c>
      <c r="B50" s="118">
        <v>100</v>
      </c>
      <c r="C50" s="118">
        <v>12.3</v>
      </c>
      <c r="D50" s="118">
        <v>18.2</v>
      </c>
      <c r="E50" s="118">
        <v>17.7</v>
      </c>
      <c r="F50" s="118">
        <v>15.5</v>
      </c>
      <c r="G50" s="118">
        <v>15.1</v>
      </c>
      <c r="H50" s="111">
        <v>21.3</v>
      </c>
      <c r="I50" s="20"/>
    </row>
    <row r="51" spans="1:9">
      <c r="A51" s="124">
        <v>3</v>
      </c>
      <c r="B51" s="118">
        <v>100</v>
      </c>
      <c r="C51" s="118">
        <v>11.2</v>
      </c>
      <c r="D51" s="118">
        <v>19.3</v>
      </c>
      <c r="E51" s="118">
        <v>16.3</v>
      </c>
      <c r="F51" s="118">
        <v>16.5</v>
      </c>
      <c r="G51" s="118">
        <v>15.2</v>
      </c>
      <c r="H51" s="111">
        <v>21.6</v>
      </c>
      <c r="I51" s="20"/>
    </row>
    <row r="52" spans="1:9">
      <c r="A52" s="124">
        <v>4</v>
      </c>
      <c r="B52" s="118">
        <v>100</v>
      </c>
      <c r="C52" s="118">
        <v>10.3</v>
      </c>
      <c r="D52" s="118">
        <v>17.5</v>
      </c>
      <c r="E52" s="118">
        <v>16.600000000000001</v>
      </c>
      <c r="F52" s="118">
        <v>17.8</v>
      </c>
      <c r="G52" s="118">
        <v>15.6</v>
      </c>
      <c r="H52" s="111">
        <v>22.1</v>
      </c>
      <c r="I52" s="20"/>
    </row>
    <row r="53" spans="1:9">
      <c r="A53" s="124">
        <v>5</v>
      </c>
      <c r="B53" s="118">
        <v>100</v>
      </c>
      <c r="C53" s="118">
        <v>10.199999999999999</v>
      </c>
      <c r="D53" s="118">
        <v>16</v>
      </c>
      <c r="E53" s="118">
        <v>16.8</v>
      </c>
      <c r="F53" s="118">
        <v>18.7</v>
      </c>
      <c r="G53" s="118">
        <v>15.7</v>
      </c>
      <c r="H53" s="111">
        <v>22.7</v>
      </c>
      <c r="I53" s="20"/>
    </row>
    <row r="54" spans="1:9">
      <c r="A54" s="124">
        <v>6</v>
      </c>
      <c r="B54" s="118">
        <v>100</v>
      </c>
      <c r="C54" s="118">
        <v>10</v>
      </c>
      <c r="D54" s="118">
        <v>16</v>
      </c>
      <c r="E54" s="118">
        <v>17.600000000000001</v>
      </c>
      <c r="F54" s="118">
        <v>18.2</v>
      </c>
      <c r="G54" s="118">
        <v>15.7</v>
      </c>
      <c r="H54" s="111">
        <v>22.4</v>
      </c>
      <c r="I54" s="20"/>
    </row>
    <row r="55" spans="1:9">
      <c r="A55" s="124">
        <v>7</v>
      </c>
      <c r="B55" s="118">
        <v>100</v>
      </c>
      <c r="C55" s="118">
        <v>11.1</v>
      </c>
      <c r="D55" s="118">
        <v>16.3</v>
      </c>
      <c r="E55" s="118">
        <v>16.399999999999999</v>
      </c>
      <c r="F55" s="118">
        <v>19</v>
      </c>
      <c r="G55" s="118">
        <v>15.5</v>
      </c>
      <c r="H55" s="111">
        <v>21.7</v>
      </c>
      <c r="I55" s="20"/>
    </row>
    <row r="56" spans="1:9">
      <c r="A56" s="124">
        <v>8</v>
      </c>
      <c r="B56" s="118">
        <v>100</v>
      </c>
      <c r="C56" s="118">
        <v>9.5</v>
      </c>
      <c r="D56" s="118">
        <v>17.8</v>
      </c>
      <c r="E56" s="118">
        <v>16.100000000000001</v>
      </c>
      <c r="F56" s="118">
        <v>19.7</v>
      </c>
      <c r="G56" s="118">
        <v>15.5</v>
      </c>
      <c r="H56" s="111">
        <v>21.4</v>
      </c>
      <c r="I56" s="20"/>
    </row>
    <row r="57" spans="1:9">
      <c r="A57" s="124">
        <v>9</v>
      </c>
      <c r="B57" s="118">
        <v>100</v>
      </c>
      <c r="C57" s="118">
        <v>12.6</v>
      </c>
      <c r="D57" s="118">
        <v>16.100000000000001</v>
      </c>
      <c r="E57" s="118">
        <v>15.1</v>
      </c>
      <c r="F57" s="118">
        <v>19.399999999999999</v>
      </c>
      <c r="G57" s="118">
        <v>15.6</v>
      </c>
      <c r="H57" s="111">
        <v>21.3</v>
      </c>
      <c r="I57" s="20"/>
    </row>
    <row r="58" spans="1:9">
      <c r="A58" s="124">
        <v>10</v>
      </c>
      <c r="B58" s="118">
        <v>100</v>
      </c>
      <c r="C58" s="118">
        <v>11</v>
      </c>
      <c r="D58" s="118">
        <v>17.8</v>
      </c>
      <c r="E58" s="118">
        <v>15.2</v>
      </c>
      <c r="F58" s="118">
        <v>18.7</v>
      </c>
      <c r="G58" s="118">
        <v>15.9</v>
      </c>
      <c r="H58" s="111">
        <v>21.5</v>
      </c>
      <c r="I58" s="20"/>
    </row>
    <row r="59" spans="1:9">
      <c r="A59" s="124">
        <v>11</v>
      </c>
      <c r="B59" s="118">
        <v>100</v>
      </c>
      <c r="C59" s="118">
        <v>9.9</v>
      </c>
      <c r="D59" s="118">
        <v>18.899999999999999</v>
      </c>
      <c r="E59" s="118">
        <v>14.8</v>
      </c>
      <c r="F59" s="118">
        <v>18.600000000000001</v>
      </c>
      <c r="G59" s="118">
        <v>16.100000000000001</v>
      </c>
      <c r="H59" s="111">
        <v>21.7</v>
      </c>
      <c r="I59" s="20"/>
    </row>
    <row r="60" spans="1:9" ht="13.5" customHeight="1">
      <c r="A60" s="158" t="s">
        <v>288</v>
      </c>
      <c r="B60" s="421">
        <v>100</v>
      </c>
      <c r="C60" s="421">
        <v>8.6999999999999993</v>
      </c>
      <c r="D60" s="421">
        <v>18.399999999999999</v>
      </c>
      <c r="E60" s="507">
        <v>16.399999999999999</v>
      </c>
      <c r="F60" s="507">
        <v>18.899999999999999</v>
      </c>
      <c r="G60" s="507">
        <v>16.2</v>
      </c>
      <c r="H60" s="508">
        <v>21.5</v>
      </c>
      <c r="I60" s="20"/>
    </row>
    <row r="61" spans="1:9" ht="13.5" customHeight="1">
      <c r="A61" s="158" t="s">
        <v>284</v>
      </c>
      <c r="B61" s="421">
        <v>100</v>
      </c>
      <c r="C61" s="421">
        <v>11.8</v>
      </c>
      <c r="D61" s="421">
        <v>15.7</v>
      </c>
      <c r="E61" s="421">
        <v>17.2</v>
      </c>
      <c r="F61" s="421">
        <v>18.100000000000001</v>
      </c>
      <c r="G61" s="421">
        <v>16.2</v>
      </c>
      <c r="H61" s="432">
        <v>21</v>
      </c>
      <c r="I61" s="20"/>
    </row>
    <row r="62" spans="1:9" ht="13.5" customHeight="1">
      <c r="A62" s="158" t="s">
        <v>180</v>
      </c>
      <c r="B62" s="421">
        <v>100</v>
      </c>
      <c r="C62" s="421">
        <v>10.4</v>
      </c>
      <c r="D62" s="421">
        <v>17.100000000000001</v>
      </c>
      <c r="E62" s="421">
        <v>17.7</v>
      </c>
      <c r="F62" s="421">
        <v>17.5</v>
      </c>
      <c r="G62" s="421">
        <v>16.399999999999999</v>
      </c>
      <c r="H62" s="432">
        <v>20.8</v>
      </c>
      <c r="I62" s="20"/>
    </row>
    <row r="63" spans="1:9" ht="13.5" customHeight="1">
      <c r="A63" s="158" t="s">
        <v>171</v>
      </c>
      <c r="B63" s="421">
        <v>100</v>
      </c>
      <c r="C63" s="421">
        <v>9.6999999999999993</v>
      </c>
      <c r="D63" s="421">
        <v>17.8</v>
      </c>
      <c r="E63" s="421">
        <v>16.3</v>
      </c>
      <c r="F63" s="421">
        <v>18.3</v>
      </c>
      <c r="G63" s="507">
        <v>16.899999999999999</v>
      </c>
      <c r="H63" s="432">
        <v>21</v>
      </c>
      <c r="I63" s="20"/>
    </row>
    <row r="64" spans="1:9" ht="13.5" customHeight="1">
      <c r="A64" s="158" t="s">
        <v>192</v>
      </c>
      <c r="B64" s="650">
        <v>100</v>
      </c>
      <c r="C64" s="507">
        <v>8.9</v>
      </c>
      <c r="D64" s="507">
        <v>16.399999999999999</v>
      </c>
      <c r="E64" s="507">
        <v>16.399999999999999</v>
      </c>
      <c r="F64" s="507">
        <v>19.399999999999999</v>
      </c>
      <c r="G64" s="507">
        <v>17.399999999999999</v>
      </c>
      <c r="H64" s="508">
        <v>21.5</v>
      </c>
      <c r="I64" s="20"/>
    </row>
    <row r="65" spans="1:9" ht="13.5" customHeight="1">
      <c r="A65" s="158" t="s">
        <v>193</v>
      </c>
      <c r="B65" s="650">
        <v>100</v>
      </c>
      <c r="C65" s="507">
        <v>8.1999999999999993</v>
      </c>
      <c r="D65" s="421">
        <v>15.1</v>
      </c>
      <c r="E65" s="507">
        <v>16.7</v>
      </c>
      <c r="F65" s="507">
        <v>19.8</v>
      </c>
      <c r="G65" s="507">
        <v>18</v>
      </c>
      <c r="H65" s="508">
        <v>22.1</v>
      </c>
      <c r="I65" s="20"/>
    </row>
    <row r="66" spans="1:9" ht="13.5" customHeight="1">
      <c r="A66" s="158" t="s">
        <v>178</v>
      </c>
      <c r="B66" s="650">
        <v>100</v>
      </c>
      <c r="C66" s="507">
        <v>8.6</v>
      </c>
      <c r="D66" s="507">
        <v>14.1</v>
      </c>
      <c r="E66" s="507">
        <v>16.899999999999999</v>
      </c>
      <c r="F66" s="507">
        <v>19.600000000000001</v>
      </c>
      <c r="G66" s="507">
        <v>18.2</v>
      </c>
      <c r="H66" s="508">
        <v>22.6</v>
      </c>
      <c r="I66" s="20"/>
    </row>
    <row r="67" spans="1:9" ht="13.5" customHeight="1">
      <c r="A67" s="109"/>
      <c r="B67" s="144"/>
      <c r="C67" s="144"/>
      <c r="D67" s="144"/>
      <c r="E67" s="144"/>
      <c r="F67" s="144"/>
      <c r="G67" s="144"/>
      <c r="H67" s="144"/>
    </row>
    <row r="68" spans="1:9" ht="12.75" customHeight="1">
      <c r="A68" s="152" t="s">
        <v>639</v>
      </c>
      <c r="B68" s="107"/>
      <c r="C68" s="107"/>
      <c r="D68" s="107"/>
      <c r="E68" s="107"/>
      <c r="F68" s="107"/>
      <c r="G68" s="107"/>
      <c r="H68" s="107"/>
    </row>
    <row r="69" spans="1:9" s="319" customFormat="1" ht="12.75" customHeight="1">
      <c r="A69" s="625" t="s">
        <v>640</v>
      </c>
      <c r="B69" s="139"/>
      <c r="C69" s="139"/>
      <c r="D69" s="139"/>
      <c r="E69" s="139"/>
      <c r="F69" s="139"/>
      <c r="G69" s="107"/>
      <c r="H69" s="107"/>
    </row>
  </sheetData>
  <customSheetViews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1"/>
      <headerFooter alignWithMargins="0"/>
    </customSheetView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2"/>
      <headerFooter alignWithMargins="0"/>
    </customSheetView>
  </customSheetViews>
  <mergeCells count="8">
    <mergeCell ref="B48:H48"/>
    <mergeCell ref="C6:H6"/>
    <mergeCell ref="B6:B7"/>
    <mergeCell ref="B8:H8"/>
    <mergeCell ref="A6:A8"/>
    <mergeCell ref="B47:H47"/>
    <mergeCell ref="B28:H28"/>
    <mergeCell ref="B9:H9"/>
  </mergeCells>
  <phoneticPr fontId="0" type="noConversion"/>
  <hyperlinks>
    <hyperlink ref="I4:I5" location="'Spis tablic'!A1" display="Powrót do spisu tablic" xr:uid="{00000000-0004-0000-0C00-000000000000}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9"/>
  <sheetViews>
    <sheetView zoomScaleNormal="100" workbookViewId="0"/>
  </sheetViews>
  <sheetFormatPr defaultColWidth="9.28515625" defaultRowHeight="12.75"/>
  <cols>
    <col min="1" max="1" width="15.28515625" style="80" customWidth="1"/>
    <col min="2" max="9" width="11.7109375" style="80" customWidth="1"/>
    <col min="10" max="16384" width="9.28515625" style="137"/>
  </cols>
  <sheetData>
    <row r="1" spans="1:10">
      <c r="A1" s="104" t="s">
        <v>695</v>
      </c>
      <c r="B1" s="104"/>
      <c r="C1" s="104"/>
      <c r="D1" s="104"/>
      <c r="E1" s="104"/>
      <c r="F1" s="79"/>
      <c r="G1" s="91"/>
      <c r="H1" s="79"/>
      <c r="I1" s="79"/>
    </row>
    <row r="2" spans="1:10">
      <c r="A2" s="596" t="s">
        <v>247</v>
      </c>
      <c r="B2" s="160"/>
      <c r="C2" s="160"/>
      <c r="D2" s="160"/>
      <c r="E2" s="105"/>
      <c r="F2" s="79"/>
      <c r="G2" s="91"/>
      <c r="H2" s="91"/>
      <c r="I2" s="85"/>
    </row>
    <row r="3" spans="1:10">
      <c r="A3" s="623" t="s">
        <v>297</v>
      </c>
      <c r="B3" s="146"/>
      <c r="C3" s="147"/>
      <c r="D3" s="147"/>
      <c r="E3" s="147"/>
      <c r="F3" s="140"/>
      <c r="G3" s="79"/>
      <c r="H3" s="79"/>
      <c r="I3" s="79"/>
      <c r="J3" s="320"/>
    </row>
    <row r="4" spans="1:10">
      <c r="A4" s="624" t="s">
        <v>249</v>
      </c>
      <c r="B4" s="151"/>
      <c r="C4" s="147"/>
      <c r="D4" s="147"/>
      <c r="E4" s="147"/>
      <c r="F4" s="140"/>
      <c r="G4" s="88"/>
      <c r="H4" s="88"/>
      <c r="I4" s="88"/>
      <c r="J4" s="320" t="s">
        <v>245</v>
      </c>
    </row>
    <row r="5" spans="1:10" ht="13.5" thickBot="1">
      <c r="A5" s="305"/>
      <c r="B5" s="127"/>
      <c r="C5" s="127"/>
      <c r="D5" s="127"/>
      <c r="E5" s="127"/>
      <c r="F5" s="127"/>
      <c r="G5" s="127"/>
      <c r="H5" s="127"/>
      <c r="I5" s="127"/>
      <c r="J5" s="622" t="s">
        <v>246</v>
      </c>
    </row>
    <row r="6" spans="1:10" ht="33.75" customHeight="1">
      <c r="A6" s="755" t="s">
        <v>328</v>
      </c>
      <c r="B6" s="768" t="s">
        <v>383</v>
      </c>
      <c r="C6" s="770" t="s">
        <v>474</v>
      </c>
      <c r="D6" s="771"/>
      <c r="E6" s="771"/>
      <c r="F6" s="771"/>
      <c r="G6" s="771"/>
      <c r="H6" s="772"/>
      <c r="I6" s="773" t="s">
        <v>476</v>
      </c>
    </row>
    <row r="7" spans="1:10" ht="33.75">
      <c r="A7" s="756"/>
      <c r="B7" s="775"/>
      <c r="C7" s="609" t="s">
        <v>473</v>
      </c>
      <c r="D7" s="627" t="s">
        <v>186</v>
      </c>
      <c r="E7" s="627" t="s">
        <v>185</v>
      </c>
      <c r="F7" s="627" t="s">
        <v>183</v>
      </c>
      <c r="G7" s="584" t="s">
        <v>184</v>
      </c>
      <c r="H7" s="610" t="s">
        <v>475</v>
      </c>
      <c r="I7" s="774"/>
    </row>
    <row r="8" spans="1:10" ht="21" customHeight="1" thickBot="1">
      <c r="A8" s="758"/>
      <c r="B8" s="776" t="s">
        <v>477</v>
      </c>
      <c r="C8" s="777"/>
      <c r="D8" s="777"/>
      <c r="E8" s="777"/>
      <c r="F8" s="777"/>
      <c r="G8" s="777"/>
      <c r="H8" s="777"/>
      <c r="I8" s="777"/>
    </row>
    <row r="9" spans="1:10" ht="18" customHeight="1">
      <c r="A9" s="582"/>
      <c r="B9" s="718" t="s">
        <v>413</v>
      </c>
      <c r="C9" s="718"/>
      <c r="D9" s="718"/>
      <c r="E9" s="718"/>
      <c r="F9" s="718"/>
      <c r="G9" s="718"/>
      <c r="H9" s="718"/>
      <c r="I9" s="718"/>
    </row>
    <row r="10" spans="1:10">
      <c r="A10" s="124" t="s">
        <v>289</v>
      </c>
      <c r="B10" s="517">
        <v>837649</v>
      </c>
      <c r="C10" s="517">
        <v>177352</v>
      </c>
      <c r="D10" s="517">
        <v>214957</v>
      </c>
      <c r="E10" s="517">
        <v>139265</v>
      </c>
      <c r="F10" s="517">
        <v>125001</v>
      </c>
      <c r="G10" s="517">
        <v>60508</v>
      </c>
      <c r="H10" s="517">
        <v>21436</v>
      </c>
      <c r="I10" s="518">
        <v>99130</v>
      </c>
    </row>
    <row r="11" spans="1:10">
      <c r="A11" s="124">
        <v>2</v>
      </c>
      <c r="B11" s="517">
        <v>846557</v>
      </c>
      <c r="C11" s="517">
        <v>181070</v>
      </c>
      <c r="D11" s="517">
        <v>217330</v>
      </c>
      <c r="E11" s="517">
        <v>141355</v>
      </c>
      <c r="F11" s="517">
        <v>125942</v>
      </c>
      <c r="G11" s="517">
        <v>60744</v>
      </c>
      <c r="H11" s="517">
        <v>21484</v>
      </c>
      <c r="I11" s="518">
        <v>98632</v>
      </c>
    </row>
    <row r="12" spans="1:10">
      <c r="A12" s="124">
        <v>3</v>
      </c>
      <c r="B12" s="517">
        <v>829873</v>
      </c>
      <c r="C12" s="517">
        <v>177676</v>
      </c>
      <c r="D12" s="517">
        <v>212244</v>
      </c>
      <c r="E12" s="517">
        <v>138493</v>
      </c>
      <c r="F12" s="517">
        <v>123848</v>
      </c>
      <c r="G12" s="517">
        <v>60279</v>
      </c>
      <c r="H12" s="517">
        <v>21838</v>
      </c>
      <c r="I12" s="518">
        <v>95495</v>
      </c>
    </row>
    <row r="13" spans="1:10">
      <c r="A13" s="124">
        <v>4</v>
      </c>
      <c r="B13" s="517">
        <v>802680</v>
      </c>
      <c r="C13" s="517">
        <v>171130</v>
      </c>
      <c r="D13" s="517">
        <v>204597</v>
      </c>
      <c r="E13" s="517">
        <v>134122</v>
      </c>
      <c r="F13" s="517">
        <v>120032</v>
      </c>
      <c r="G13" s="517">
        <v>58758</v>
      </c>
      <c r="H13" s="517">
        <v>21568</v>
      </c>
      <c r="I13" s="518">
        <v>92473</v>
      </c>
    </row>
    <row r="14" spans="1:10">
      <c r="A14" s="124">
        <v>5</v>
      </c>
      <c r="B14" s="517">
        <v>782840</v>
      </c>
      <c r="C14" s="517">
        <v>165237</v>
      </c>
      <c r="D14" s="517">
        <v>198645</v>
      </c>
      <c r="E14" s="517">
        <v>130763</v>
      </c>
      <c r="F14" s="517">
        <v>117583</v>
      </c>
      <c r="G14" s="517">
        <v>57647</v>
      </c>
      <c r="H14" s="517">
        <v>21341</v>
      </c>
      <c r="I14" s="518">
        <v>91624</v>
      </c>
    </row>
    <row r="15" spans="1:10">
      <c r="A15" s="124">
        <v>6</v>
      </c>
      <c r="B15" s="517">
        <v>796975</v>
      </c>
      <c r="C15" s="517">
        <v>169346</v>
      </c>
      <c r="D15" s="517">
        <v>201790</v>
      </c>
      <c r="E15" s="517">
        <v>132463</v>
      </c>
      <c r="F15" s="517">
        <v>118911</v>
      </c>
      <c r="G15" s="517">
        <v>58186</v>
      </c>
      <c r="H15" s="517">
        <v>21358</v>
      </c>
      <c r="I15" s="518">
        <v>94921</v>
      </c>
    </row>
    <row r="16" spans="1:10">
      <c r="A16" s="124">
        <v>7</v>
      </c>
      <c r="B16" s="517">
        <v>830768</v>
      </c>
      <c r="C16" s="517">
        <v>178343</v>
      </c>
      <c r="D16" s="517">
        <v>209948</v>
      </c>
      <c r="E16" s="517">
        <v>137295</v>
      </c>
      <c r="F16" s="517">
        <v>123129</v>
      </c>
      <c r="G16" s="517">
        <v>59717</v>
      </c>
      <c r="H16" s="517">
        <v>21769</v>
      </c>
      <c r="I16" s="518">
        <v>100567</v>
      </c>
    </row>
    <row r="17" spans="1:10">
      <c r="A17" s="124">
        <v>8</v>
      </c>
      <c r="B17" s="517">
        <v>856289</v>
      </c>
      <c r="C17" s="517">
        <v>186046</v>
      </c>
      <c r="D17" s="517">
        <v>215776</v>
      </c>
      <c r="E17" s="517">
        <v>140238</v>
      </c>
      <c r="F17" s="517">
        <v>125616</v>
      </c>
      <c r="G17" s="517">
        <v>60415</v>
      </c>
      <c r="H17" s="517">
        <v>21916</v>
      </c>
      <c r="I17" s="518">
        <v>106282</v>
      </c>
    </row>
    <row r="18" spans="1:10">
      <c r="A18" s="124">
        <v>9</v>
      </c>
      <c r="B18" s="517">
        <v>866126</v>
      </c>
      <c r="C18" s="517">
        <v>189259</v>
      </c>
      <c r="D18" s="517">
        <v>219440</v>
      </c>
      <c r="E18" s="517">
        <v>139097</v>
      </c>
      <c r="F18" s="517">
        <v>124238</v>
      </c>
      <c r="G18" s="517">
        <v>59465</v>
      </c>
      <c r="H18" s="517">
        <v>21404</v>
      </c>
      <c r="I18" s="518">
        <v>113223</v>
      </c>
    </row>
    <row r="19" spans="1:10">
      <c r="A19" s="124">
        <v>10</v>
      </c>
      <c r="B19" s="517">
        <v>867330</v>
      </c>
      <c r="C19" s="517">
        <v>189492</v>
      </c>
      <c r="D19" s="517">
        <v>220748</v>
      </c>
      <c r="E19" s="517">
        <v>139091</v>
      </c>
      <c r="F19" s="517">
        <v>124289</v>
      </c>
      <c r="G19" s="517">
        <v>59352</v>
      </c>
      <c r="H19" s="517">
        <v>20922</v>
      </c>
      <c r="I19" s="518">
        <v>113436</v>
      </c>
    </row>
    <row r="20" spans="1:10">
      <c r="A20" s="124">
        <v>11</v>
      </c>
      <c r="B20" s="517">
        <v>873609</v>
      </c>
      <c r="C20" s="517">
        <v>191113</v>
      </c>
      <c r="D20" s="517">
        <v>223572</v>
      </c>
      <c r="E20" s="517">
        <v>140051</v>
      </c>
      <c r="F20" s="517">
        <v>125406</v>
      </c>
      <c r="G20" s="517">
        <v>59925</v>
      </c>
      <c r="H20" s="517">
        <v>20724</v>
      </c>
      <c r="I20" s="518">
        <v>112818</v>
      </c>
    </row>
    <row r="21" spans="1:10">
      <c r="A21" s="158" t="s">
        <v>287</v>
      </c>
      <c r="B21" s="519">
        <v>887865</v>
      </c>
      <c r="C21" s="520">
        <v>193960</v>
      </c>
      <c r="D21" s="520">
        <v>227616</v>
      </c>
      <c r="E21" s="520">
        <v>143117</v>
      </c>
      <c r="F21" s="520">
        <v>128516</v>
      </c>
      <c r="G21" s="520">
        <v>61642</v>
      </c>
      <c r="H21" s="520">
        <v>20973</v>
      </c>
      <c r="I21" s="521">
        <v>112041</v>
      </c>
      <c r="J21" s="170"/>
    </row>
    <row r="22" spans="1:10">
      <c r="A22" s="125" t="s">
        <v>285</v>
      </c>
      <c r="B22" s="436">
        <v>934087</v>
      </c>
      <c r="C22" s="434">
        <v>206036</v>
      </c>
      <c r="D22" s="434">
        <v>240435</v>
      </c>
      <c r="E22" s="434">
        <v>150723</v>
      </c>
      <c r="F22" s="434">
        <v>135688</v>
      </c>
      <c r="G22" s="434">
        <v>64628</v>
      </c>
      <c r="H22" s="434">
        <v>22069</v>
      </c>
      <c r="I22" s="435">
        <v>114508</v>
      </c>
      <c r="J22" s="170"/>
    </row>
    <row r="23" spans="1:10">
      <c r="A23" s="125">
        <v>2</v>
      </c>
      <c r="B23" s="436">
        <v>954939</v>
      </c>
      <c r="C23" s="434">
        <v>214092</v>
      </c>
      <c r="D23" s="434">
        <v>245563</v>
      </c>
      <c r="E23" s="434">
        <v>153441</v>
      </c>
      <c r="F23" s="434">
        <v>137582</v>
      </c>
      <c r="G23" s="434">
        <v>65526</v>
      </c>
      <c r="H23" s="434">
        <v>22116</v>
      </c>
      <c r="I23" s="435">
        <v>116619</v>
      </c>
      <c r="J23" s="170"/>
    </row>
    <row r="24" spans="1:10">
      <c r="A24" s="125">
        <v>3</v>
      </c>
      <c r="B24" s="436">
        <v>949828</v>
      </c>
      <c r="C24" s="434">
        <v>214638</v>
      </c>
      <c r="D24" s="643">
        <v>243839</v>
      </c>
      <c r="E24" s="434">
        <v>152231</v>
      </c>
      <c r="F24" s="433">
        <v>136380</v>
      </c>
      <c r="G24" s="434">
        <v>64804</v>
      </c>
      <c r="H24" s="434">
        <v>22080</v>
      </c>
      <c r="I24" s="435">
        <v>115856</v>
      </c>
      <c r="J24" s="170"/>
    </row>
    <row r="25" spans="1:10">
      <c r="A25" s="125">
        <v>4</v>
      </c>
      <c r="B25" s="435">
        <v>934276</v>
      </c>
      <c r="C25" s="434">
        <v>211410</v>
      </c>
      <c r="D25" s="435">
        <v>239706</v>
      </c>
      <c r="E25" s="434">
        <v>149213</v>
      </c>
      <c r="F25" s="435">
        <v>133937</v>
      </c>
      <c r="G25" s="434">
        <v>63741</v>
      </c>
      <c r="H25" s="434">
        <v>21916</v>
      </c>
      <c r="I25" s="435">
        <v>114353</v>
      </c>
      <c r="J25" s="170"/>
    </row>
    <row r="26" spans="1:10">
      <c r="A26" s="125">
        <v>5</v>
      </c>
      <c r="B26" s="435">
        <v>915858</v>
      </c>
      <c r="C26" s="434">
        <v>206366</v>
      </c>
      <c r="D26" s="435">
        <v>233757</v>
      </c>
      <c r="E26" s="434">
        <v>145935</v>
      </c>
      <c r="F26" s="435">
        <v>131417</v>
      </c>
      <c r="G26" s="434">
        <v>62688</v>
      </c>
      <c r="H26" s="434">
        <v>21761</v>
      </c>
      <c r="I26" s="435">
        <v>113934</v>
      </c>
      <c r="J26" s="170"/>
    </row>
    <row r="27" spans="1:10">
      <c r="A27" s="125">
        <v>6</v>
      </c>
      <c r="B27" s="435">
        <v>901506</v>
      </c>
      <c r="C27" s="434">
        <v>201904</v>
      </c>
      <c r="D27" s="435">
        <v>229641</v>
      </c>
      <c r="E27" s="434">
        <v>143686</v>
      </c>
      <c r="F27" s="435">
        <v>129686</v>
      </c>
      <c r="G27" s="434">
        <v>61951</v>
      </c>
      <c r="H27" s="434">
        <v>21713</v>
      </c>
      <c r="I27" s="435">
        <v>112925</v>
      </c>
      <c r="J27" s="170"/>
    </row>
    <row r="28" spans="1:10" ht="21" customHeight="1">
      <c r="A28" s="581"/>
      <c r="B28" s="728" t="s">
        <v>478</v>
      </c>
      <c r="C28" s="728"/>
      <c r="D28" s="728"/>
      <c r="E28" s="728"/>
      <c r="F28" s="728"/>
      <c r="G28" s="728"/>
      <c r="H28" s="728"/>
      <c r="I28" s="728"/>
      <c r="J28" s="170"/>
    </row>
    <row r="29" spans="1:10">
      <c r="A29" s="124" t="s">
        <v>289</v>
      </c>
      <c r="B29" s="517">
        <v>429435</v>
      </c>
      <c r="C29" s="517">
        <v>100011</v>
      </c>
      <c r="D29" s="517">
        <v>116956</v>
      </c>
      <c r="E29" s="517">
        <v>70813</v>
      </c>
      <c r="F29" s="517">
        <v>57754</v>
      </c>
      <c r="G29" s="517">
        <v>23166</v>
      </c>
      <c r="H29" s="517">
        <v>5734</v>
      </c>
      <c r="I29" s="518">
        <v>55001</v>
      </c>
      <c r="J29" s="170"/>
    </row>
    <row r="30" spans="1:10">
      <c r="A30" s="124">
        <v>2</v>
      </c>
      <c r="B30" s="517">
        <v>431512</v>
      </c>
      <c r="C30" s="517">
        <v>101375</v>
      </c>
      <c r="D30" s="517">
        <v>117303</v>
      </c>
      <c r="E30" s="517">
        <v>71469</v>
      </c>
      <c r="F30" s="517">
        <v>57817</v>
      </c>
      <c r="G30" s="517">
        <v>23220</v>
      </c>
      <c r="H30" s="517">
        <v>5755</v>
      </c>
      <c r="I30" s="518">
        <v>54573</v>
      </c>
      <c r="J30" s="170"/>
    </row>
    <row r="31" spans="1:10">
      <c r="A31" s="124">
        <v>3</v>
      </c>
      <c r="B31" s="517">
        <v>421536</v>
      </c>
      <c r="C31" s="517">
        <v>98867</v>
      </c>
      <c r="D31" s="517">
        <v>114178</v>
      </c>
      <c r="E31" s="517">
        <v>69901</v>
      </c>
      <c r="F31" s="517">
        <v>56873</v>
      </c>
      <c r="G31" s="517">
        <v>23046</v>
      </c>
      <c r="H31" s="517">
        <v>6074</v>
      </c>
      <c r="I31" s="518">
        <v>52597</v>
      </c>
      <c r="J31" s="170"/>
    </row>
    <row r="32" spans="1:10">
      <c r="A32" s="124">
        <v>4</v>
      </c>
      <c r="B32" s="517">
        <v>407490</v>
      </c>
      <c r="C32" s="517">
        <v>94909</v>
      </c>
      <c r="D32" s="517">
        <v>110168</v>
      </c>
      <c r="E32" s="517">
        <v>67728</v>
      </c>
      <c r="F32" s="517">
        <v>55217</v>
      </c>
      <c r="G32" s="517">
        <v>22584</v>
      </c>
      <c r="H32" s="517">
        <v>6028</v>
      </c>
      <c r="I32" s="518">
        <v>50856</v>
      </c>
      <c r="J32" s="170"/>
    </row>
    <row r="33" spans="1:10">
      <c r="A33" s="124">
        <v>5</v>
      </c>
      <c r="B33" s="517">
        <v>397526</v>
      </c>
      <c r="C33" s="517">
        <v>91579</v>
      </c>
      <c r="D33" s="517">
        <v>106975</v>
      </c>
      <c r="E33" s="517">
        <v>66051</v>
      </c>
      <c r="F33" s="517">
        <v>54209</v>
      </c>
      <c r="G33" s="517">
        <v>22344</v>
      </c>
      <c r="H33" s="517">
        <v>5958</v>
      </c>
      <c r="I33" s="518">
        <v>50410</v>
      </c>
      <c r="J33" s="170"/>
    </row>
    <row r="34" spans="1:10">
      <c r="A34" s="124">
        <v>6</v>
      </c>
      <c r="B34" s="517">
        <v>403656</v>
      </c>
      <c r="C34" s="517">
        <v>93309</v>
      </c>
      <c r="D34" s="517">
        <v>108008</v>
      </c>
      <c r="E34" s="517">
        <v>66849</v>
      </c>
      <c r="F34" s="517">
        <v>54880</v>
      </c>
      <c r="G34" s="517">
        <v>22546</v>
      </c>
      <c r="H34" s="517">
        <v>6008</v>
      </c>
      <c r="I34" s="518">
        <v>52056</v>
      </c>
      <c r="J34" s="170"/>
    </row>
    <row r="35" spans="1:10">
      <c r="A35" s="124">
        <v>7</v>
      </c>
      <c r="B35" s="517">
        <v>422406</v>
      </c>
      <c r="C35" s="517">
        <v>98211</v>
      </c>
      <c r="D35" s="517">
        <v>112593</v>
      </c>
      <c r="E35" s="517">
        <v>69714</v>
      </c>
      <c r="F35" s="517">
        <v>57522</v>
      </c>
      <c r="G35" s="517">
        <v>23351</v>
      </c>
      <c r="H35" s="517">
        <v>6180</v>
      </c>
      <c r="I35" s="518">
        <v>54835</v>
      </c>
      <c r="J35" s="170"/>
    </row>
    <row r="36" spans="1:10">
      <c r="A36" s="124">
        <v>8</v>
      </c>
      <c r="B36" s="517">
        <v>435450</v>
      </c>
      <c r="C36" s="517">
        <v>102269</v>
      </c>
      <c r="D36" s="517">
        <v>115482</v>
      </c>
      <c r="E36" s="517">
        <v>71245</v>
      </c>
      <c r="F36" s="517">
        <v>58798</v>
      </c>
      <c r="G36" s="517">
        <v>23652</v>
      </c>
      <c r="H36" s="517">
        <v>6237</v>
      </c>
      <c r="I36" s="518">
        <v>57767</v>
      </c>
      <c r="J36" s="170"/>
    </row>
    <row r="37" spans="1:10">
      <c r="A37" s="124">
        <v>9</v>
      </c>
      <c r="B37" s="517">
        <v>436515</v>
      </c>
      <c r="C37" s="517">
        <v>103677</v>
      </c>
      <c r="D37" s="517">
        <v>115704</v>
      </c>
      <c r="E37" s="517">
        <v>69860</v>
      </c>
      <c r="F37" s="517">
        <v>57326</v>
      </c>
      <c r="G37" s="517">
        <v>23107</v>
      </c>
      <c r="H37" s="517">
        <v>5914</v>
      </c>
      <c r="I37" s="518">
        <v>60927</v>
      </c>
      <c r="J37" s="170"/>
    </row>
    <row r="38" spans="1:10">
      <c r="A38" s="124">
        <v>10</v>
      </c>
      <c r="B38" s="517">
        <v>434821</v>
      </c>
      <c r="C38" s="517">
        <v>103313</v>
      </c>
      <c r="D38" s="517">
        <v>115990</v>
      </c>
      <c r="E38" s="517">
        <v>69387</v>
      </c>
      <c r="F38" s="517">
        <v>56999</v>
      </c>
      <c r="G38" s="517">
        <v>22956</v>
      </c>
      <c r="H38" s="517">
        <v>5667</v>
      </c>
      <c r="I38" s="518">
        <v>60509</v>
      </c>
      <c r="J38" s="170"/>
    </row>
    <row r="39" spans="1:10">
      <c r="A39" s="124">
        <v>11</v>
      </c>
      <c r="B39" s="517">
        <v>436081</v>
      </c>
      <c r="C39" s="517">
        <v>103717</v>
      </c>
      <c r="D39" s="517">
        <v>117157</v>
      </c>
      <c r="E39" s="517">
        <v>69330</v>
      </c>
      <c r="F39" s="517">
        <v>57171</v>
      </c>
      <c r="G39" s="517">
        <v>23061</v>
      </c>
      <c r="H39" s="517">
        <v>5530</v>
      </c>
      <c r="I39" s="518">
        <v>60115</v>
      </c>
      <c r="J39" s="170"/>
    </row>
    <row r="40" spans="1:10">
      <c r="A40" s="158" t="s">
        <v>287</v>
      </c>
      <c r="B40" s="519">
        <v>440223</v>
      </c>
      <c r="C40" s="520">
        <v>104741</v>
      </c>
      <c r="D40" s="520">
        <v>118386</v>
      </c>
      <c r="E40" s="520">
        <v>70307</v>
      </c>
      <c r="F40" s="520">
        <v>58127</v>
      </c>
      <c r="G40" s="535">
        <v>23566</v>
      </c>
      <c r="H40" s="520">
        <v>5464</v>
      </c>
      <c r="I40" s="521">
        <v>59632</v>
      </c>
      <c r="J40" s="170"/>
    </row>
    <row r="41" spans="1:10">
      <c r="A41" s="125" t="s">
        <v>285</v>
      </c>
      <c r="B41" s="436">
        <v>460993</v>
      </c>
      <c r="C41" s="434">
        <v>110839</v>
      </c>
      <c r="D41" s="434">
        <v>124155</v>
      </c>
      <c r="E41" s="434">
        <v>73648</v>
      </c>
      <c r="F41" s="434">
        <v>61071</v>
      </c>
      <c r="G41" s="434">
        <v>24641</v>
      </c>
      <c r="H41" s="434">
        <v>5755</v>
      </c>
      <c r="I41" s="435">
        <v>60884</v>
      </c>
      <c r="J41" s="170"/>
    </row>
    <row r="42" spans="1:10">
      <c r="A42" s="125">
        <v>2</v>
      </c>
      <c r="B42" s="436">
        <v>470040</v>
      </c>
      <c r="C42" s="434">
        <v>114846</v>
      </c>
      <c r="D42" s="434">
        <v>126272</v>
      </c>
      <c r="E42" s="434">
        <v>74537</v>
      </c>
      <c r="F42" s="434">
        <v>61620</v>
      </c>
      <c r="G42" s="434">
        <v>24864</v>
      </c>
      <c r="H42" s="434">
        <v>5797</v>
      </c>
      <c r="I42" s="435">
        <v>62104</v>
      </c>
      <c r="J42" s="170"/>
    </row>
    <row r="43" spans="1:10">
      <c r="A43" s="125">
        <v>3</v>
      </c>
      <c r="B43" s="436">
        <v>466793</v>
      </c>
      <c r="C43" s="434">
        <v>114713</v>
      </c>
      <c r="D43" s="434">
        <v>125066</v>
      </c>
      <c r="E43" s="434">
        <v>73745</v>
      </c>
      <c r="F43" s="434">
        <v>60987</v>
      </c>
      <c r="G43" s="434">
        <v>24625</v>
      </c>
      <c r="H43" s="434">
        <v>5798</v>
      </c>
      <c r="I43" s="435">
        <v>61859</v>
      </c>
      <c r="J43" s="170"/>
    </row>
    <row r="44" spans="1:10">
      <c r="A44" s="125">
        <v>4</v>
      </c>
      <c r="B44" s="435">
        <v>458886</v>
      </c>
      <c r="C44" s="434">
        <v>112602</v>
      </c>
      <c r="D44" s="435">
        <v>122916</v>
      </c>
      <c r="E44" s="434">
        <v>72327</v>
      </c>
      <c r="F44" s="435">
        <v>59880</v>
      </c>
      <c r="G44" s="434">
        <v>24279</v>
      </c>
      <c r="H44" s="434">
        <v>5792</v>
      </c>
      <c r="I44" s="435">
        <v>61090</v>
      </c>
      <c r="J44" s="170"/>
    </row>
    <row r="45" spans="1:10">
      <c r="A45" s="125">
        <v>5</v>
      </c>
      <c r="B45" s="435">
        <v>449503</v>
      </c>
      <c r="C45" s="434">
        <v>109654</v>
      </c>
      <c r="D45" s="435">
        <v>119646</v>
      </c>
      <c r="E45" s="434">
        <v>70732</v>
      </c>
      <c r="F45" s="435">
        <v>58966</v>
      </c>
      <c r="G45" s="434">
        <v>23849</v>
      </c>
      <c r="H45" s="434">
        <v>5845</v>
      </c>
      <c r="I45" s="435">
        <v>60811</v>
      </c>
      <c r="J45" s="170"/>
    </row>
    <row r="46" spans="1:10">
      <c r="A46" s="125">
        <v>6</v>
      </c>
      <c r="B46" s="435">
        <v>443179</v>
      </c>
      <c r="C46" s="434">
        <v>107241</v>
      </c>
      <c r="D46" s="435">
        <v>117840</v>
      </c>
      <c r="E46" s="434">
        <v>69784</v>
      </c>
      <c r="F46" s="435">
        <v>58450</v>
      </c>
      <c r="G46" s="434">
        <v>23733</v>
      </c>
      <c r="H46" s="434">
        <v>5938</v>
      </c>
      <c r="I46" s="435">
        <v>60193</v>
      </c>
      <c r="J46" s="170"/>
    </row>
    <row r="47" spans="1:10" ht="21.75" customHeight="1">
      <c r="A47" s="580"/>
      <c r="B47" s="719" t="s">
        <v>637</v>
      </c>
      <c r="C47" s="719"/>
      <c r="D47" s="719"/>
      <c r="E47" s="719"/>
      <c r="F47" s="719"/>
      <c r="G47" s="719"/>
      <c r="H47" s="719"/>
      <c r="I47" s="719"/>
    </row>
    <row r="48" spans="1:10" ht="18" customHeight="1">
      <c r="A48" s="581"/>
      <c r="B48" s="728" t="s">
        <v>430</v>
      </c>
      <c r="C48" s="728"/>
      <c r="D48" s="728"/>
      <c r="E48" s="728"/>
      <c r="F48" s="728"/>
      <c r="G48" s="728"/>
      <c r="H48" s="728"/>
      <c r="I48" s="728"/>
    </row>
    <row r="49" spans="1:10">
      <c r="A49" s="124" t="s">
        <v>289</v>
      </c>
      <c r="B49" s="118">
        <v>100</v>
      </c>
      <c r="C49" s="118">
        <v>21.2</v>
      </c>
      <c r="D49" s="118">
        <v>25.7</v>
      </c>
      <c r="E49" s="118">
        <v>16.600000000000001</v>
      </c>
      <c r="F49" s="118">
        <v>14.9</v>
      </c>
      <c r="G49" s="118">
        <v>7.2</v>
      </c>
      <c r="H49" s="118">
        <v>2.6</v>
      </c>
      <c r="I49" s="111">
        <v>11.8</v>
      </c>
      <c r="J49" s="170"/>
    </row>
    <row r="50" spans="1:10">
      <c r="A50" s="124">
        <v>2</v>
      </c>
      <c r="B50" s="118">
        <v>100</v>
      </c>
      <c r="C50" s="118">
        <v>21.4</v>
      </c>
      <c r="D50" s="118">
        <v>25.7</v>
      </c>
      <c r="E50" s="118">
        <v>16.7</v>
      </c>
      <c r="F50" s="118">
        <v>14.9</v>
      </c>
      <c r="G50" s="118">
        <v>7.2</v>
      </c>
      <c r="H50" s="118">
        <v>2.5</v>
      </c>
      <c r="I50" s="111">
        <v>11.7</v>
      </c>
      <c r="J50" s="170"/>
    </row>
    <row r="51" spans="1:10">
      <c r="A51" s="124">
        <v>3</v>
      </c>
      <c r="B51" s="118">
        <v>100</v>
      </c>
      <c r="C51" s="118">
        <v>21.4</v>
      </c>
      <c r="D51" s="118">
        <v>25.6</v>
      </c>
      <c r="E51" s="118">
        <v>16.7</v>
      </c>
      <c r="F51" s="118">
        <v>14.9</v>
      </c>
      <c r="G51" s="118">
        <v>7.3</v>
      </c>
      <c r="H51" s="118">
        <v>2.6</v>
      </c>
      <c r="I51" s="111">
        <v>11.5</v>
      </c>
      <c r="J51" s="170"/>
    </row>
    <row r="52" spans="1:10">
      <c r="A52" s="124">
        <v>4</v>
      </c>
      <c r="B52" s="118">
        <v>100</v>
      </c>
      <c r="C52" s="118">
        <v>21.3</v>
      </c>
      <c r="D52" s="118">
        <v>25.5</v>
      </c>
      <c r="E52" s="118">
        <v>16.7</v>
      </c>
      <c r="F52" s="118">
        <v>15</v>
      </c>
      <c r="G52" s="118">
        <v>7.3</v>
      </c>
      <c r="H52" s="118">
        <v>2.7</v>
      </c>
      <c r="I52" s="111">
        <v>11.5</v>
      </c>
      <c r="J52" s="170"/>
    </row>
    <row r="53" spans="1:10">
      <c r="A53" s="124">
        <v>5</v>
      </c>
      <c r="B53" s="118">
        <v>100</v>
      </c>
      <c r="C53" s="118">
        <v>21.1</v>
      </c>
      <c r="D53" s="118">
        <v>25.4</v>
      </c>
      <c r="E53" s="118">
        <v>16.7</v>
      </c>
      <c r="F53" s="118">
        <v>15</v>
      </c>
      <c r="G53" s="118">
        <v>7.4</v>
      </c>
      <c r="H53" s="118">
        <v>2.7</v>
      </c>
      <c r="I53" s="111">
        <v>11.7</v>
      </c>
      <c r="J53" s="170"/>
    </row>
    <row r="54" spans="1:10">
      <c r="A54" s="124">
        <v>6</v>
      </c>
      <c r="B54" s="118">
        <v>100</v>
      </c>
      <c r="C54" s="118">
        <v>21.2</v>
      </c>
      <c r="D54" s="118">
        <v>25.3</v>
      </c>
      <c r="E54" s="118">
        <v>16.600000000000001</v>
      </c>
      <c r="F54" s="118">
        <v>14.9</v>
      </c>
      <c r="G54" s="118">
        <v>7.3</v>
      </c>
      <c r="H54" s="118">
        <v>2.7</v>
      </c>
      <c r="I54" s="111">
        <v>11.9</v>
      </c>
      <c r="J54" s="170"/>
    </row>
    <row r="55" spans="1:10">
      <c r="A55" s="124">
        <v>7</v>
      </c>
      <c r="B55" s="118">
        <v>100</v>
      </c>
      <c r="C55" s="118">
        <v>21.5</v>
      </c>
      <c r="D55" s="118">
        <v>25.3</v>
      </c>
      <c r="E55" s="118">
        <v>16.5</v>
      </c>
      <c r="F55" s="118">
        <v>14.8</v>
      </c>
      <c r="G55" s="118">
        <v>7.2</v>
      </c>
      <c r="H55" s="118">
        <v>2.6</v>
      </c>
      <c r="I55" s="111">
        <v>12.1</v>
      </c>
      <c r="J55" s="170"/>
    </row>
    <row r="56" spans="1:10">
      <c r="A56" s="124">
        <v>8</v>
      </c>
      <c r="B56" s="118">
        <v>100</v>
      </c>
      <c r="C56" s="118">
        <v>21.7</v>
      </c>
      <c r="D56" s="118">
        <v>25.2</v>
      </c>
      <c r="E56" s="118">
        <v>16.399999999999999</v>
      </c>
      <c r="F56" s="118">
        <v>14.7</v>
      </c>
      <c r="G56" s="118">
        <v>7.1</v>
      </c>
      <c r="H56" s="118">
        <v>2.6</v>
      </c>
      <c r="I56" s="111">
        <v>12.4</v>
      </c>
      <c r="J56" s="170"/>
    </row>
    <row r="57" spans="1:10">
      <c r="A57" s="124">
        <v>9</v>
      </c>
      <c r="B57" s="118">
        <v>100</v>
      </c>
      <c r="C57" s="118">
        <v>21.9</v>
      </c>
      <c r="D57" s="118">
        <v>25.3</v>
      </c>
      <c r="E57" s="118">
        <v>16.100000000000001</v>
      </c>
      <c r="F57" s="118">
        <v>14.3</v>
      </c>
      <c r="G57" s="118">
        <v>6.9</v>
      </c>
      <c r="H57" s="118">
        <v>2.5</v>
      </c>
      <c r="I57" s="111">
        <v>13.1</v>
      </c>
      <c r="J57" s="170"/>
    </row>
    <row r="58" spans="1:10">
      <c r="A58" s="124">
        <v>10</v>
      </c>
      <c r="B58" s="118">
        <v>100</v>
      </c>
      <c r="C58" s="118">
        <v>21.8</v>
      </c>
      <c r="D58" s="118">
        <v>25.5</v>
      </c>
      <c r="E58" s="118">
        <v>16</v>
      </c>
      <c r="F58" s="118">
        <v>14.3</v>
      </c>
      <c r="G58" s="118">
        <v>6.8</v>
      </c>
      <c r="H58" s="118">
        <v>2.4</v>
      </c>
      <c r="I58" s="111">
        <v>13.1</v>
      </c>
      <c r="J58" s="170"/>
    </row>
    <row r="59" spans="1:10">
      <c r="A59" s="124">
        <v>11</v>
      </c>
      <c r="B59" s="118">
        <v>100</v>
      </c>
      <c r="C59" s="118">
        <v>21.9</v>
      </c>
      <c r="D59" s="118">
        <v>25.6</v>
      </c>
      <c r="E59" s="118">
        <v>16</v>
      </c>
      <c r="F59" s="118">
        <v>14.4</v>
      </c>
      <c r="G59" s="118">
        <v>6.9</v>
      </c>
      <c r="H59" s="118">
        <v>2.4</v>
      </c>
      <c r="I59" s="111">
        <v>12.9</v>
      </c>
      <c r="J59" s="170"/>
    </row>
    <row r="60" spans="1:10">
      <c r="A60" s="158" t="s">
        <v>287</v>
      </c>
      <c r="B60" s="118">
        <v>100</v>
      </c>
      <c r="C60" s="118">
        <v>21.8</v>
      </c>
      <c r="D60" s="118">
        <v>25.6</v>
      </c>
      <c r="E60" s="118">
        <v>16.100000000000001</v>
      </c>
      <c r="F60" s="118">
        <v>14.5</v>
      </c>
      <c r="G60" s="118">
        <v>6.9</v>
      </c>
      <c r="H60" s="118">
        <v>2.4</v>
      </c>
      <c r="I60" s="111">
        <v>12.6</v>
      </c>
      <c r="J60" s="170"/>
    </row>
    <row r="61" spans="1:10">
      <c r="A61" s="125" t="s">
        <v>285</v>
      </c>
      <c r="B61" s="106">
        <v>100</v>
      </c>
      <c r="C61" s="106">
        <v>22.1</v>
      </c>
      <c r="D61" s="106">
        <v>25.7</v>
      </c>
      <c r="E61" s="106">
        <v>16.100000000000001</v>
      </c>
      <c r="F61" s="106">
        <v>14.5</v>
      </c>
      <c r="G61" s="106">
        <v>6.9</v>
      </c>
      <c r="H61" s="106">
        <v>2.4</v>
      </c>
      <c r="I61" s="103">
        <v>12.3</v>
      </c>
      <c r="J61" s="170"/>
    </row>
    <row r="62" spans="1:10">
      <c r="A62" s="125">
        <v>2</v>
      </c>
      <c r="B62" s="106">
        <v>100</v>
      </c>
      <c r="C62" s="106">
        <v>22.4</v>
      </c>
      <c r="D62" s="106">
        <v>25.7</v>
      </c>
      <c r="E62" s="106">
        <v>16.100000000000001</v>
      </c>
      <c r="F62" s="106">
        <v>14.4</v>
      </c>
      <c r="G62" s="106">
        <v>6.9</v>
      </c>
      <c r="H62" s="106">
        <v>2.2999999999999998</v>
      </c>
      <c r="I62" s="103">
        <v>12.2</v>
      </c>
      <c r="J62" s="170"/>
    </row>
    <row r="63" spans="1:10">
      <c r="A63" s="125">
        <v>3</v>
      </c>
      <c r="B63" s="106">
        <v>100</v>
      </c>
      <c r="C63" s="106">
        <v>22.6</v>
      </c>
      <c r="D63" s="106">
        <v>25.7</v>
      </c>
      <c r="E63" s="106">
        <v>16</v>
      </c>
      <c r="F63" s="106">
        <v>14.4</v>
      </c>
      <c r="G63" s="106">
        <v>6.8</v>
      </c>
      <c r="H63" s="106">
        <v>2.2999999999999998</v>
      </c>
      <c r="I63" s="103">
        <v>12.2</v>
      </c>
      <c r="J63" s="170"/>
    </row>
    <row r="64" spans="1:10">
      <c r="A64" s="125">
        <v>4</v>
      </c>
      <c r="B64" s="106">
        <v>100</v>
      </c>
      <c r="C64" s="106">
        <v>22.6</v>
      </c>
      <c r="D64" s="106">
        <v>25.7</v>
      </c>
      <c r="E64" s="106">
        <v>16</v>
      </c>
      <c r="F64" s="106">
        <v>14.3</v>
      </c>
      <c r="G64" s="106">
        <v>6.8</v>
      </c>
      <c r="H64" s="106">
        <v>2.2999999999999998</v>
      </c>
      <c r="I64" s="103">
        <v>12.2</v>
      </c>
      <c r="J64" s="170"/>
    </row>
    <row r="65" spans="1:10">
      <c r="A65" s="125">
        <v>5</v>
      </c>
      <c r="B65" s="106">
        <v>100</v>
      </c>
      <c r="C65" s="106">
        <v>22.5</v>
      </c>
      <c r="D65" s="106">
        <v>25.5</v>
      </c>
      <c r="E65" s="106">
        <v>15.9</v>
      </c>
      <c r="F65" s="106">
        <v>14.3</v>
      </c>
      <c r="G65" s="106">
        <v>6.8</v>
      </c>
      <c r="H65" s="106">
        <v>2.4</v>
      </c>
      <c r="I65" s="103">
        <v>12.4</v>
      </c>
      <c r="J65" s="170"/>
    </row>
    <row r="66" spans="1:10">
      <c r="A66" s="125">
        <v>6</v>
      </c>
      <c r="B66" s="106">
        <v>100</v>
      </c>
      <c r="C66" s="106">
        <v>22.4</v>
      </c>
      <c r="D66" s="106">
        <v>25.5</v>
      </c>
      <c r="E66" s="106">
        <v>15.9</v>
      </c>
      <c r="F66" s="106">
        <v>14.4</v>
      </c>
      <c r="G66" s="106">
        <v>6.9</v>
      </c>
      <c r="H66" s="106">
        <v>2.4</v>
      </c>
      <c r="I66" s="103">
        <v>12.5</v>
      </c>
      <c r="J66" s="170"/>
    </row>
    <row r="67" spans="1:10">
      <c r="A67" s="109"/>
      <c r="B67" s="103"/>
      <c r="C67" s="380"/>
      <c r="D67" s="380"/>
      <c r="E67" s="380"/>
      <c r="F67" s="380"/>
      <c r="G67" s="380"/>
      <c r="H67" s="380"/>
      <c r="I67" s="380"/>
    </row>
    <row r="68" spans="1:10" s="76" customFormat="1">
      <c r="A68" s="152" t="s">
        <v>347</v>
      </c>
      <c r="B68" s="107"/>
      <c r="C68" s="133"/>
      <c r="D68" s="132"/>
      <c r="E68" s="132"/>
      <c r="F68" s="145"/>
      <c r="G68" s="109"/>
      <c r="H68" s="132"/>
      <c r="I68" s="132"/>
    </row>
    <row r="69" spans="1:10" s="76" customFormat="1">
      <c r="A69" s="597" t="s">
        <v>641</v>
      </c>
      <c r="B69" s="317"/>
      <c r="C69" s="318"/>
      <c r="D69" s="132"/>
      <c r="E69" s="132"/>
      <c r="F69" s="132"/>
      <c r="G69" s="132"/>
      <c r="H69" s="132"/>
      <c r="I69" s="132"/>
    </row>
    <row r="70" spans="1:10">
      <c r="C70" s="89"/>
    </row>
    <row r="71" spans="1:10">
      <c r="C71" s="89"/>
      <c r="D71" s="89"/>
      <c r="E71" s="89"/>
      <c r="F71" s="89"/>
      <c r="G71" s="89"/>
      <c r="H71" s="89"/>
      <c r="I71" s="89"/>
    </row>
    <row r="72" spans="1:10">
      <c r="C72" s="89"/>
      <c r="D72" s="89"/>
      <c r="E72" s="89"/>
      <c r="F72" s="89"/>
      <c r="G72" s="89"/>
      <c r="H72" s="89"/>
      <c r="I72" s="89"/>
    </row>
    <row r="73" spans="1:10">
      <c r="C73" s="89"/>
      <c r="D73" s="89"/>
      <c r="E73" s="89"/>
      <c r="F73" s="89"/>
      <c r="G73" s="89"/>
      <c r="H73" s="89"/>
      <c r="I73" s="89"/>
    </row>
    <row r="74" spans="1:10">
      <c r="C74" s="89"/>
      <c r="D74" s="89"/>
      <c r="E74" s="89"/>
      <c r="F74" s="89"/>
      <c r="G74" s="89"/>
      <c r="H74" s="89"/>
      <c r="I74" s="89"/>
    </row>
    <row r="75" spans="1:10">
      <c r="C75" s="89"/>
      <c r="D75" s="89"/>
      <c r="E75" s="89"/>
      <c r="F75" s="89"/>
      <c r="G75" s="89"/>
      <c r="H75" s="89"/>
      <c r="I75" s="89"/>
    </row>
    <row r="76" spans="1:10">
      <c r="C76" s="89"/>
      <c r="D76" s="89"/>
      <c r="E76" s="89"/>
      <c r="F76" s="89"/>
      <c r="G76" s="89"/>
      <c r="H76" s="89"/>
      <c r="I76" s="89"/>
    </row>
    <row r="77" spans="1:10">
      <c r="C77" s="89"/>
      <c r="D77" s="89"/>
      <c r="E77" s="89"/>
      <c r="F77" s="89"/>
      <c r="G77" s="89"/>
      <c r="H77" s="89"/>
      <c r="I77" s="89"/>
    </row>
    <row r="78" spans="1:10">
      <c r="C78" s="89"/>
      <c r="D78" s="89"/>
      <c r="E78" s="89"/>
      <c r="F78" s="89"/>
      <c r="G78" s="89"/>
      <c r="H78" s="89"/>
      <c r="I78" s="89"/>
    </row>
    <row r="79" spans="1:10">
      <c r="C79" s="89"/>
      <c r="D79" s="89"/>
      <c r="E79" s="89"/>
      <c r="F79" s="89"/>
      <c r="G79" s="89"/>
      <c r="H79" s="89"/>
      <c r="I79" s="89"/>
    </row>
  </sheetData>
  <customSheetViews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</customSheetViews>
  <mergeCells count="9">
    <mergeCell ref="A6:A8"/>
    <mergeCell ref="B9:I9"/>
    <mergeCell ref="B28:I28"/>
    <mergeCell ref="B47:I47"/>
    <mergeCell ref="B48:I48"/>
    <mergeCell ref="C6:H6"/>
    <mergeCell ref="I6:I7"/>
    <mergeCell ref="B6:B7"/>
    <mergeCell ref="B8:I8"/>
  </mergeCells>
  <phoneticPr fontId="0" type="noConversion"/>
  <hyperlinks>
    <hyperlink ref="J4:J5" location="'Spis tablic'!A1" display="Powrót do spisu tablic" xr:uid="{00000000-0004-0000-0D00-000000000000}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3"/>
  <dimension ref="A1:L36"/>
  <sheetViews>
    <sheetView zoomScaleNormal="100" workbookViewId="0"/>
  </sheetViews>
  <sheetFormatPr defaultColWidth="9.28515625" defaultRowHeight="12.75"/>
  <cols>
    <col min="1" max="1" width="31.42578125" style="183" customWidth="1"/>
    <col min="2" max="5" width="11.7109375" style="183" customWidth="1"/>
    <col min="6" max="6" width="11.7109375" style="201" customWidth="1"/>
    <col min="7" max="7" width="11.7109375" style="182" customWidth="1"/>
    <col min="8" max="10" width="11.7109375" style="183" customWidth="1"/>
    <col min="11" max="16384" width="9.28515625" style="184"/>
  </cols>
  <sheetData>
    <row r="1" spans="1:12">
      <c r="A1" s="204" t="s">
        <v>306</v>
      </c>
      <c r="B1" s="180"/>
      <c r="C1" s="180"/>
      <c r="D1" s="180"/>
      <c r="E1" s="180"/>
      <c r="F1" s="181"/>
    </row>
    <row r="2" spans="1:12" s="188" customFormat="1">
      <c r="A2" s="205" t="s">
        <v>644</v>
      </c>
      <c r="B2" s="186"/>
      <c r="C2" s="186" t="s">
        <v>197</v>
      </c>
      <c r="D2" s="186"/>
      <c r="E2" s="186"/>
      <c r="F2" s="181"/>
      <c r="G2" s="181"/>
      <c r="H2" s="187"/>
      <c r="I2" s="187"/>
      <c r="J2" s="187"/>
    </row>
    <row r="3" spans="1:12">
      <c r="A3" s="628" t="s">
        <v>293</v>
      </c>
      <c r="B3" s="189"/>
      <c r="C3" s="189"/>
      <c r="D3" s="189"/>
      <c r="E3" s="189"/>
      <c r="F3" s="306"/>
    </row>
    <row r="4" spans="1:12">
      <c r="A4" s="629" t="s">
        <v>645</v>
      </c>
      <c r="B4" s="189"/>
      <c r="C4" s="189"/>
      <c r="D4" s="189"/>
      <c r="E4" s="189"/>
      <c r="F4" s="306"/>
      <c r="K4" s="320" t="s">
        <v>245</v>
      </c>
    </row>
    <row r="5" spans="1:12" s="188" customFormat="1" ht="13.5" thickBot="1">
      <c r="A5" s="307"/>
      <c r="B5" s="308"/>
      <c r="C5" s="308"/>
      <c r="D5" s="308"/>
      <c r="E5" s="308"/>
      <c r="F5" s="641"/>
      <c r="G5" s="641"/>
      <c r="H5" s="642"/>
      <c r="I5" s="642"/>
      <c r="J5" s="642"/>
      <c r="K5" s="622" t="s">
        <v>246</v>
      </c>
    </row>
    <row r="6" spans="1:12" ht="15.75" customHeight="1">
      <c r="A6" s="783" t="s">
        <v>479</v>
      </c>
      <c r="B6" s="781" t="s">
        <v>383</v>
      </c>
      <c r="C6" s="778" t="s">
        <v>484</v>
      </c>
      <c r="D6" s="778"/>
      <c r="E6" s="778"/>
      <c r="F6" s="778"/>
      <c r="G6" s="778"/>
      <c r="H6" s="778"/>
      <c r="I6" s="778"/>
      <c r="J6" s="786" t="s">
        <v>483</v>
      </c>
    </row>
    <row r="7" spans="1:12" ht="115.5" customHeight="1">
      <c r="A7" s="784"/>
      <c r="B7" s="782"/>
      <c r="C7" s="640" t="s">
        <v>384</v>
      </c>
      <c r="D7" s="637" t="s">
        <v>385</v>
      </c>
      <c r="E7" s="345" t="s">
        <v>417</v>
      </c>
      <c r="F7" s="638" t="s">
        <v>416</v>
      </c>
      <c r="G7" s="639" t="s">
        <v>480</v>
      </c>
      <c r="H7" s="637" t="s">
        <v>481</v>
      </c>
      <c r="I7" s="354" t="s">
        <v>482</v>
      </c>
      <c r="J7" s="787"/>
    </row>
    <row r="8" spans="1:12" ht="19.5" customHeight="1" thickBot="1">
      <c r="A8" s="785"/>
      <c r="B8" s="779" t="s">
        <v>485</v>
      </c>
      <c r="C8" s="780"/>
      <c r="D8" s="780"/>
      <c r="E8" s="780"/>
      <c r="F8" s="780"/>
      <c r="G8" s="780"/>
      <c r="H8" s="780"/>
      <c r="I8" s="780"/>
      <c r="J8" s="788"/>
    </row>
    <row r="9" spans="1:12" s="188" customFormat="1" ht="19.5" customHeight="1">
      <c r="A9" s="193" t="s">
        <v>338</v>
      </c>
      <c r="B9" s="437">
        <v>901506</v>
      </c>
      <c r="C9" s="437">
        <v>443179</v>
      </c>
      <c r="D9" s="437">
        <v>788581</v>
      </c>
      <c r="E9" s="437">
        <v>40378</v>
      </c>
      <c r="F9" s="437">
        <v>14847</v>
      </c>
      <c r="G9" s="437">
        <v>784471</v>
      </c>
      <c r="H9" s="439">
        <v>175240</v>
      </c>
      <c r="I9" s="439">
        <v>109765</v>
      </c>
      <c r="J9" s="194">
        <v>5.8</v>
      </c>
      <c r="K9" s="423"/>
    </row>
    <row r="10" spans="1:12" s="188" customFormat="1" ht="25.5" customHeight="1">
      <c r="A10" s="196" t="s">
        <v>369</v>
      </c>
      <c r="B10" s="438">
        <v>155009</v>
      </c>
      <c r="C10" s="455">
        <v>77494</v>
      </c>
      <c r="D10" s="439">
        <v>135641</v>
      </c>
      <c r="E10" s="439">
        <v>7956</v>
      </c>
      <c r="F10" s="439">
        <v>2810</v>
      </c>
      <c r="G10" s="439">
        <v>132557</v>
      </c>
      <c r="H10" s="439">
        <v>29104</v>
      </c>
      <c r="I10" s="439">
        <v>16236</v>
      </c>
      <c r="J10" s="194">
        <v>4.8</v>
      </c>
      <c r="K10" s="195"/>
    </row>
    <row r="11" spans="1:12" ht="13.5" customHeight="1">
      <c r="A11" s="197" t="s">
        <v>198</v>
      </c>
      <c r="B11" s="440">
        <v>72065</v>
      </c>
      <c r="C11" s="441">
        <v>36029</v>
      </c>
      <c r="D11" s="441">
        <v>62110</v>
      </c>
      <c r="E11" s="441">
        <v>3448</v>
      </c>
      <c r="F11" s="441">
        <v>1482</v>
      </c>
      <c r="G11" s="441">
        <v>62219</v>
      </c>
      <c r="H11" s="441">
        <v>14174</v>
      </c>
      <c r="I11" s="441">
        <v>7949</v>
      </c>
      <c r="J11" s="398">
        <v>4.9000000000000004</v>
      </c>
      <c r="K11" s="198"/>
      <c r="L11" s="188"/>
    </row>
    <row r="12" spans="1:12" ht="13.5" customHeight="1">
      <c r="A12" s="197" t="s">
        <v>199</v>
      </c>
      <c r="B12" s="440">
        <v>82944</v>
      </c>
      <c r="C12" s="443">
        <v>41465</v>
      </c>
      <c r="D12" s="441">
        <v>73531</v>
      </c>
      <c r="E12" s="441">
        <v>4508</v>
      </c>
      <c r="F12" s="441">
        <v>1328</v>
      </c>
      <c r="G12" s="441">
        <v>70338</v>
      </c>
      <c r="H12" s="441">
        <v>14930</v>
      </c>
      <c r="I12" s="441">
        <v>8287</v>
      </c>
      <c r="J12" s="398">
        <v>4.8</v>
      </c>
      <c r="K12" s="198"/>
      <c r="L12" s="188"/>
    </row>
    <row r="13" spans="1:12" s="188" customFormat="1" ht="24.75" customHeight="1">
      <c r="A13" s="196" t="s">
        <v>370</v>
      </c>
      <c r="B13" s="438">
        <v>124732</v>
      </c>
      <c r="C13" s="439">
        <v>64881</v>
      </c>
      <c r="D13" s="439">
        <v>111069</v>
      </c>
      <c r="E13" s="439">
        <v>6173</v>
      </c>
      <c r="F13" s="439">
        <v>1817</v>
      </c>
      <c r="G13" s="439">
        <v>106777</v>
      </c>
      <c r="H13" s="439">
        <v>21584</v>
      </c>
      <c r="I13" s="439">
        <v>15997</v>
      </c>
      <c r="J13" s="194">
        <v>5</v>
      </c>
      <c r="K13" s="195"/>
    </row>
    <row r="14" spans="1:12" ht="13.5" customHeight="1">
      <c r="A14" s="197" t="s">
        <v>200</v>
      </c>
      <c r="B14" s="442">
        <v>21392</v>
      </c>
      <c r="C14" s="441">
        <v>10713</v>
      </c>
      <c r="D14" s="443">
        <v>19162</v>
      </c>
      <c r="E14" s="443">
        <v>1014</v>
      </c>
      <c r="F14" s="443">
        <v>344</v>
      </c>
      <c r="G14" s="443">
        <v>18240</v>
      </c>
      <c r="H14" s="441">
        <v>3655</v>
      </c>
      <c r="I14" s="443">
        <v>2432</v>
      </c>
      <c r="J14" s="199">
        <v>6</v>
      </c>
      <c r="K14" s="661"/>
      <c r="L14" s="188"/>
    </row>
    <row r="15" spans="1:12" ht="13.5" customHeight="1">
      <c r="A15" s="197" t="s">
        <v>201</v>
      </c>
      <c r="B15" s="440">
        <v>58748</v>
      </c>
      <c r="C15" s="441">
        <v>31829</v>
      </c>
      <c r="D15" s="441">
        <v>52741</v>
      </c>
      <c r="E15" s="441">
        <v>3526</v>
      </c>
      <c r="F15" s="441">
        <v>1005</v>
      </c>
      <c r="G15" s="441">
        <v>49188</v>
      </c>
      <c r="H15" s="441">
        <v>9399</v>
      </c>
      <c r="I15" s="441">
        <v>7365</v>
      </c>
      <c r="J15" s="398">
        <v>3.7</v>
      </c>
      <c r="K15" s="662"/>
      <c r="L15" s="188"/>
    </row>
    <row r="16" spans="1:12" ht="13.5" customHeight="1">
      <c r="A16" s="197" t="s">
        <v>202</v>
      </c>
      <c r="B16" s="440">
        <v>44592</v>
      </c>
      <c r="C16" s="443">
        <v>22339</v>
      </c>
      <c r="D16" s="441">
        <v>39166</v>
      </c>
      <c r="E16" s="441">
        <v>1633</v>
      </c>
      <c r="F16" s="441">
        <v>468</v>
      </c>
      <c r="G16" s="441">
        <v>39349</v>
      </c>
      <c r="H16" s="441">
        <v>8530</v>
      </c>
      <c r="I16" s="441">
        <v>6200</v>
      </c>
      <c r="J16" s="398">
        <v>7.7</v>
      </c>
      <c r="K16" s="662"/>
      <c r="L16" s="188"/>
    </row>
    <row r="17" spans="1:12" s="188" customFormat="1" ht="25.5" customHeight="1">
      <c r="A17" s="196" t="s">
        <v>371</v>
      </c>
      <c r="B17" s="438">
        <v>87618</v>
      </c>
      <c r="C17" s="439">
        <v>43472</v>
      </c>
      <c r="D17" s="439">
        <v>79622</v>
      </c>
      <c r="E17" s="439">
        <v>3926</v>
      </c>
      <c r="F17" s="439">
        <v>1337</v>
      </c>
      <c r="G17" s="439">
        <v>75833</v>
      </c>
      <c r="H17" s="439">
        <v>13250</v>
      </c>
      <c r="I17" s="439">
        <v>10140</v>
      </c>
      <c r="J17" s="194">
        <v>5.7</v>
      </c>
      <c r="K17" s="195"/>
    </row>
    <row r="18" spans="1:12" ht="13.5" customHeight="1">
      <c r="A18" s="197" t="s">
        <v>203</v>
      </c>
      <c r="B18" s="442">
        <v>66285</v>
      </c>
      <c r="C18" s="443">
        <v>32555</v>
      </c>
      <c r="D18" s="443">
        <v>60314</v>
      </c>
      <c r="E18" s="443">
        <v>2899</v>
      </c>
      <c r="F18" s="443">
        <v>990</v>
      </c>
      <c r="G18" s="443">
        <v>57294</v>
      </c>
      <c r="H18" s="441">
        <v>9951</v>
      </c>
      <c r="I18" s="443">
        <v>7263</v>
      </c>
      <c r="J18" s="199">
        <v>5.5</v>
      </c>
      <c r="K18" s="198"/>
      <c r="L18" s="188"/>
    </row>
    <row r="19" spans="1:12" ht="13.5" customHeight="1">
      <c r="A19" s="197" t="s">
        <v>204</v>
      </c>
      <c r="B19" s="442">
        <v>21333</v>
      </c>
      <c r="C19" s="443">
        <v>10917</v>
      </c>
      <c r="D19" s="443">
        <v>19308</v>
      </c>
      <c r="E19" s="443">
        <v>1027</v>
      </c>
      <c r="F19" s="443">
        <v>347</v>
      </c>
      <c r="G19" s="443">
        <v>18539</v>
      </c>
      <c r="H19" s="441">
        <v>3299</v>
      </c>
      <c r="I19" s="443">
        <v>2877</v>
      </c>
      <c r="J19" s="199">
        <v>6.3</v>
      </c>
      <c r="K19" s="198"/>
      <c r="L19" s="188"/>
    </row>
    <row r="20" spans="1:12" s="188" customFormat="1" ht="24.75" customHeight="1">
      <c r="A20" s="196" t="s">
        <v>368</v>
      </c>
      <c r="B20" s="438">
        <v>150845</v>
      </c>
      <c r="C20" s="455">
        <v>78908</v>
      </c>
      <c r="D20" s="439">
        <v>134215</v>
      </c>
      <c r="E20" s="439">
        <v>5987</v>
      </c>
      <c r="F20" s="439">
        <v>2383</v>
      </c>
      <c r="G20" s="439">
        <v>130478</v>
      </c>
      <c r="H20" s="439">
        <v>27035</v>
      </c>
      <c r="I20" s="439">
        <v>22303</v>
      </c>
      <c r="J20" s="194">
        <v>7</v>
      </c>
      <c r="K20" s="195"/>
    </row>
    <row r="21" spans="1:12" ht="13.5" customHeight="1">
      <c r="A21" s="197" t="s">
        <v>253</v>
      </c>
      <c r="B21" s="440">
        <v>58315</v>
      </c>
      <c r="C21" s="443">
        <v>31086</v>
      </c>
      <c r="D21" s="441">
        <v>51607</v>
      </c>
      <c r="E21" s="441">
        <v>2167</v>
      </c>
      <c r="F21" s="441">
        <v>1064</v>
      </c>
      <c r="G21" s="441">
        <v>51128</v>
      </c>
      <c r="H21" s="441">
        <v>11026</v>
      </c>
      <c r="I21" s="441">
        <v>9417</v>
      </c>
      <c r="J21" s="398">
        <v>7.7</v>
      </c>
      <c r="K21" s="198"/>
      <c r="L21" s="188"/>
    </row>
    <row r="22" spans="1:12" ht="13.5" customHeight="1">
      <c r="A22" s="197" t="s">
        <v>205</v>
      </c>
      <c r="B22" s="442">
        <v>49541</v>
      </c>
      <c r="C22" s="443">
        <v>27014</v>
      </c>
      <c r="D22" s="443">
        <v>44287</v>
      </c>
      <c r="E22" s="443">
        <v>2004</v>
      </c>
      <c r="F22" s="443">
        <v>758</v>
      </c>
      <c r="G22" s="443">
        <v>42385</v>
      </c>
      <c r="H22" s="441">
        <v>8350</v>
      </c>
      <c r="I22" s="443">
        <v>6957</v>
      </c>
      <c r="J22" s="199">
        <v>5.3</v>
      </c>
      <c r="K22" s="661"/>
      <c r="L22" s="188"/>
    </row>
    <row r="23" spans="1:12" ht="13.5" customHeight="1">
      <c r="A23" s="197" t="s">
        <v>254</v>
      </c>
      <c r="B23" s="442">
        <v>42989</v>
      </c>
      <c r="C23" s="443">
        <v>20808</v>
      </c>
      <c r="D23" s="443">
        <v>38321</v>
      </c>
      <c r="E23" s="443">
        <v>1816</v>
      </c>
      <c r="F23" s="443">
        <v>561</v>
      </c>
      <c r="G23" s="443">
        <v>36965</v>
      </c>
      <c r="H23" s="441">
        <v>7659</v>
      </c>
      <c r="I23" s="443">
        <v>5929</v>
      </c>
      <c r="J23" s="199">
        <v>9.3000000000000007</v>
      </c>
      <c r="K23" s="662"/>
      <c r="L23" s="188"/>
    </row>
    <row r="24" spans="1:12" s="188" customFormat="1" ht="25.5" customHeight="1">
      <c r="A24" s="196" t="s">
        <v>206</v>
      </c>
      <c r="B24" s="438">
        <v>99441</v>
      </c>
      <c r="C24" s="455">
        <v>46292</v>
      </c>
      <c r="D24" s="439">
        <v>87979</v>
      </c>
      <c r="E24" s="439">
        <v>4672</v>
      </c>
      <c r="F24" s="439">
        <v>1652</v>
      </c>
      <c r="G24" s="439">
        <v>86642</v>
      </c>
      <c r="H24" s="439">
        <v>18220</v>
      </c>
      <c r="I24" s="439">
        <v>10570</v>
      </c>
      <c r="J24" s="194">
        <v>7.1</v>
      </c>
      <c r="K24" s="662"/>
    </row>
    <row r="25" spans="1:12" ht="13.5" customHeight="1">
      <c r="A25" s="197" t="s">
        <v>207</v>
      </c>
      <c r="B25" s="440">
        <v>63483</v>
      </c>
      <c r="C25" s="443">
        <v>29638</v>
      </c>
      <c r="D25" s="441">
        <v>57304</v>
      </c>
      <c r="E25" s="441">
        <v>3174</v>
      </c>
      <c r="F25" s="441">
        <v>917</v>
      </c>
      <c r="G25" s="441">
        <v>55058</v>
      </c>
      <c r="H25" s="441">
        <v>10354</v>
      </c>
      <c r="I25" s="441">
        <v>6367</v>
      </c>
      <c r="J25" s="367">
        <v>6.5</v>
      </c>
      <c r="K25" s="198"/>
      <c r="L25" s="188"/>
    </row>
    <row r="26" spans="1:12" ht="13.5" customHeight="1">
      <c r="A26" s="197" t="s">
        <v>208</v>
      </c>
      <c r="B26" s="442">
        <v>35958</v>
      </c>
      <c r="C26" s="443">
        <v>16654</v>
      </c>
      <c r="D26" s="443">
        <v>30675</v>
      </c>
      <c r="E26" s="443">
        <v>1498</v>
      </c>
      <c r="F26" s="443">
        <v>735</v>
      </c>
      <c r="G26" s="443">
        <v>31584</v>
      </c>
      <c r="H26" s="441">
        <v>7866</v>
      </c>
      <c r="I26" s="443">
        <v>4203</v>
      </c>
      <c r="J26" s="199">
        <v>8.5</v>
      </c>
      <c r="K26" s="198"/>
      <c r="L26" s="188"/>
    </row>
    <row r="27" spans="1:12" s="188" customFormat="1" ht="25.5" customHeight="1">
      <c r="A27" s="196" t="s">
        <v>372</v>
      </c>
      <c r="B27" s="438">
        <v>162411</v>
      </c>
      <c r="C27" s="439">
        <v>75184</v>
      </c>
      <c r="D27" s="439">
        <v>137234</v>
      </c>
      <c r="E27" s="439">
        <v>6189</v>
      </c>
      <c r="F27" s="439">
        <v>2975</v>
      </c>
      <c r="G27" s="439">
        <v>144988</v>
      </c>
      <c r="H27" s="439">
        <v>38711</v>
      </c>
      <c r="I27" s="439">
        <v>21163</v>
      </c>
      <c r="J27" s="194">
        <v>8.3000000000000007</v>
      </c>
      <c r="K27" s="195"/>
    </row>
    <row r="28" spans="1:12" ht="13.5" customHeight="1">
      <c r="A28" s="197" t="s">
        <v>209</v>
      </c>
      <c r="B28" s="442">
        <v>60478</v>
      </c>
      <c r="C28" s="443">
        <v>28064</v>
      </c>
      <c r="D28" s="443">
        <v>49826</v>
      </c>
      <c r="E28" s="443">
        <v>2347</v>
      </c>
      <c r="F28" s="443">
        <v>1250</v>
      </c>
      <c r="G28" s="443">
        <v>54829</v>
      </c>
      <c r="H28" s="441">
        <v>16659</v>
      </c>
      <c r="I28" s="443">
        <v>8133</v>
      </c>
      <c r="J28" s="199">
        <v>8.1</v>
      </c>
      <c r="K28" s="198"/>
      <c r="L28" s="188"/>
    </row>
    <row r="29" spans="1:12" ht="13.5" customHeight="1">
      <c r="A29" s="197" t="s">
        <v>210</v>
      </c>
      <c r="B29" s="442">
        <v>69637</v>
      </c>
      <c r="C29" s="443">
        <v>33767</v>
      </c>
      <c r="D29" s="443">
        <v>60135</v>
      </c>
      <c r="E29" s="443">
        <v>2924</v>
      </c>
      <c r="F29" s="443">
        <v>1260</v>
      </c>
      <c r="G29" s="443">
        <v>61429</v>
      </c>
      <c r="H29" s="441">
        <v>14536</v>
      </c>
      <c r="I29" s="443">
        <v>9321</v>
      </c>
      <c r="J29" s="199">
        <v>9</v>
      </c>
      <c r="K29" s="198"/>
      <c r="L29" s="188"/>
    </row>
    <row r="30" spans="1:12" ht="13.5" customHeight="1">
      <c r="A30" s="197" t="s">
        <v>211</v>
      </c>
      <c r="B30" s="442">
        <v>32296</v>
      </c>
      <c r="C30" s="443">
        <v>13353</v>
      </c>
      <c r="D30" s="443">
        <v>27273</v>
      </c>
      <c r="E30" s="443">
        <v>918</v>
      </c>
      <c r="F30" s="443">
        <v>465</v>
      </c>
      <c r="G30" s="443">
        <v>28730</v>
      </c>
      <c r="H30" s="441">
        <v>7516</v>
      </c>
      <c r="I30" s="443">
        <v>3709</v>
      </c>
      <c r="J30" s="199">
        <v>7.5</v>
      </c>
      <c r="K30" s="198"/>
      <c r="L30" s="188"/>
    </row>
    <row r="31" spans="1:12" ht="25.5" customHeight="1">
      <c r="A31" s="196" t="s">
        <v>212</v>
      </c>
      <c r="B31" s="438">
        <v>121450</v>
      </c>
      <c r="C31" s="654">
        <v>56948</v>
      </c>
      <c r="D31" s="439">
        <v>102821</v>
      </c>
      <c r="E31" s="439">
        <v>5475</v>
      </c>
      <c r="F31" s="439">
        <v>1873</v>
      </c>
      <c r="G31" s="439">
        <v>107196</v>
      </c>
      <c r="H31" s="439">
        <v>27336</v>
      </c>
      <c r="I31" s="439">
        <v>13356</v>
      </c>
      <c r="J31" s="194">
        <v>4.4000000000000004</v>
      </c>
      <c r="K31" s="198"/>
      <c r="L31" s="188"/>
    </row>
    <row r="32" spans="1:12">
      <c r="A32" s="197" t="s">
        <v>213</v>
      </c>
      <c r="B32" s="444">
        <v>45499</v>
      </c>
      <c r="C32" s="445">
        <v>21126</v>
      </c>
      <c r="D32" s="446">
        <v>39621</v>
      </c>
      <c r="E32" s="446">
        <v>2082</v>
      </c>
      <c r="F32" s="447">
        <v>595</v>
      </c>
      <c r="G32" s="448">
        <v>39590</v>
      </c>
      <c r="H32" s="445">
        <v>8865</v>
      </c>
      <c r="I32" s="448">
        <v>3463</v>
      </c>
      <c r="J32" s="398">
        <v>2.4</v>
      </c>
      <c r="K32" s="198"/>
      <c r="L32" s="188"/>
    </row>
    <row r="33" spans="1:12">
      <c r="A33" s="197" t="s">
        <v>214</v>
      </c>
      <c r="B33" s="444">
        <v>75951</v>
      </c>
      <c r="C33" s="655">
        <v>35822</v>
      </c>
      <c r="D33" s="445">
        <v>63200</v>
      </c>
      <c r="E33" s="445">
        <v>3393</v>
      </c>
      <c r="F33" s="448">
        <v>1278</v>
      </c>
      <c r="G33" s="656">
        <v>67606</v>
      </c>
      <c r="H33" s="445">
        <v>18471</v>
      </c>
      <c r="I33" s="448">
        <v>9893</v>
      </c>
      <c r="J33" s="657">
        <v>9</v>
      </c>
      <c r="K33" s="198"/>
      <c r="L33" s="188"/>
    </row>
    <row r="34" spans="1:12">
      <c r="A34" s="200"/>
    </row>
    <row r="35" spans="1:12">
      <c r="A35" s="93" t="s">
        <v>375</v>
      </c>
      <c r="B35" s="202"/>
      <c r="C35" s="202"/>
      <c r="D35" s="202"/>
      <c r="E35" s="202"/>
      <c r="F35" s="202"/>
      <c r="G35" s="202"/>
      <c r="H35" s="202"/>
      <c r="I35" s="202"/>
      <c r="J35" s="202"/>
    </row>
    <row r="36" spans="1:12">
      <c r="A36" s="336" t="s">
        <v>376</v>
      </c>
    </row>
  </sheetData>
  <mergeCells count="5">
    <mergeCell ref="C6:I6"/>
    <mergeCell ref="B8:I8"/>
    <mergeCell ref="B6:B7"/>
    <mergeCell ref="A6:A8"/>
    <mergeCell ref="J6:J8"/>
  </mergeCells>
  <hyperlinks>
    <hyperlink ref="K4:K5" location="'Spis tablic'!A1" display="Powrót do spisu tablic" xr:uid="{00000000-0004-0000-0E00-000000000000}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36"/>
  <sheetViews>
    <sheetView zoomScaleNormal="100" workbookViewId="0"/>
  </sheetViews>
  <sheetFormatPr defaultColWidth="9.28515625" defaultRowHeight="15.75"/>
  <cols>
    <col min="1" max="1" width="32.42578125" style="297" customWidth="1"/>
    <col min="2" max="4" width="12.28515625" style="297" customWidth="1"/>
    <col min="5" max="5" width="12.7109375" style="297" customWidth="1"/>
    <col min="6" max="6" width="12.28515625" style="297" customWidth="1"/>
    <col min="7" max="7" width="18.7109375" style="297" bestFit="1" customWidth="1"/>
    <col min="8" max="10" width="9.28515625" style="297"/>
    <col min="11" max="11" width="10.5703125" style="297" bestFit="1" customWidth="1"/>
    <col min="12" max="13" width="12" style="297" customWidth="1"/>
    <col min="14" max="14" width="11.28515625" style="297" customWidth="1"/>
    <col min="15" max="16384" width="9.28515625" style="297"/>
  </cols>
  <sheetData>
    <row r="1" spans="1:25">
      <c r="A1" s="204" t="s">
        <v>307</v>
      </c>
      <c r="B1" s="180"/>
      <c r="C1" s="180"/>
      <c r="D1" s="180"/>
      <c r="E1" s="204"/>
      <c r="F1" s="204"/>
    </row>
    <row r="2" spans="1:25">
      <c r="A2" s="205" t="s">
        <v>646</v>
      </c>
      <c r="B2" s="186"/>
      <c r="C2" s="186"/>
      <c r="D2" s="186"/>
      <c r="E2" s="204"/>
      <c r="F2" s="204"/>
    </row>
    <row r="3" spans="1:25">
      <c r="A3" s="628" t="s">
        <v>294</v>
      </c>
      <c r="B3" s="189"/>
      <c r="C3" s="189"/>
      <c r="D3" s="189"/>
      <c r="E3" s="252"/>
      <c r="F3" s="252"/>
    </row>
    <row r="4" spans="1:25">
      <c r="A4" s="629" t="s">
        <v>647</v>
      </c>
      <c r="B4" s="189"/>
      <c r="C4" s="189"/>
      <c r="D4" s="189"/>
      <c r="E4" s="216"/>
      <c r="F4" s="216"/>
      <c r="G4" s="320" t="s">
        <v>245</v>
      </c>
    </row>
    <row r="5" spans="1:25" ht="16.5" thickBot="1">
      <c r="A5" s="206"/>
      <c r="B5" s="207"/>
      <c r="C5" s="207"/>
      <c r="D5" s="207"/>
      <c r="E5" s="207"/>
      <c r="F5" s="207"/>
      <c r="G5" s="622" t="s">
        <v>246</v>
      </c>
    </row>
    <row r="6" spans="1:25" ht="42.75" customHeight="1">
      <c r="A6" s="791" t="s">
        <v>331</v>
      </c>
      <c r="B6" s="794" t="s">
        <v>383</v>
      </c>
      <c r="C6" s="796" t="s">
        <v>486</v>
      </c>
      <c r="D6" s="798" t="s">
        <v>487</v>
      </c>
      <c r="E6" s="800" t="s">
        <v>488</v>
      </c>
      <c r="F6" s="348"/>
    </row>
    <row r="7" spans="1:25" ht="54" customHeight="1">
      <c r="A7" s="792"/>
      <c r="B7" s="795"/>
      <c r="C7" s="797"/>
      <c r="D7" s="799"/>
      <c r="E7" s="799"/>
      <c r="F7" s="347" t="s">
        <v>489</v>
      </c>
      <c r="G7" s="360"/>
    </row>
    <row r="8" spans="1:25" ht="16.5" thickBot="1">
      <c r="A8" s="793"/>
      <c r="B8" s="789" t="s">
        <v>470</v>
      </c>
      <c r="C8" s="790"/>
      <c r="D8" s="790"/>
      <c r="E8" s="790"/>
      <c r="F8" s="790"/>
    </row>
    <row r="9" spans="1:25" ht="19.5" customHeight="1">
      <c r="A9" s="208" t="s">
        <v>344</v>
      </c>
      <c r="B9" s="449">
        <v>387709</v>
      </c>
      <c r="C9" s="450">
        <v>337028</v>
      </c>
      <c r="D9" s="451">
        <v>99031</v>
      </c>
      <c r="E9" s="450">
        <v>122547</v>
      </c>
      <c r="F9" s="452">
        <v>78985</v>
      </c>
      <c r="G9" s="376"/>
      <c r="V9" s="556"/>
      <c r="W9" s="556"/>
      <c r="X9" s="556"/>
    </row>
    <row r="10" spans="1:25" ht="25.5" customHeight="1">
      <c r="A10" s="196" t="s">
        <v>369</v>
      </c>
      <c r="B10" s="453">
        <v>55228</v>
      </c>
      <c r="C10" s="454">
        <v>46587</v>
      </c>
      <c r="D10" s="455">
        <v>15229</v>
      </c>
      <c r="E10" s="454">
        <v>18162</v>
      </c>
      <c r="F10" s="456">
        <v>11947</v>
      </c>
      <c r="G10" s="376"/>
      <c r="H10" s="376"/>
      <c r="V10" s="556"/>
      <c r="W10" s="556"/>
      <c r="X10" s="556"/>
    </row>
    <row r="11" spans="1:25" ht="14.25" customHeight="1">
      <c r="A11" s="197" t="s">
        <v>198</v>
      </c>
      <c r="B11" s="447">
        <v>36801</v>
      </c>
      <c r="C11" s="457">
        <v>31480</v>
      </c>
      <c r="D11" s="448">
        <v>9780</v>
      </c>
      <c r="E11" s="457">
        <v>11838</v>
      </c>
      <c r="F11" s="458">
        <v>7895</v>
      </c>
      <c r="G11" s="376"/>
      <c r="H11" s="376"/>
      <c r="K11" s="376"/>
      <c r="T11" s="556"/>
      <c r="V11" s="556"/>
      <c r="W11" s="556"/>
      <c r="X11" s="556"/>
    </row>
    <row r="12" spans="1:25" ht="14.25" customHeight="1">
      <c r="A12" s="197" t="s">
        <v>199</v>
      </c>
      <c r="B12" s="447">
        <v>18427</v>
      </c>
      <c r="C12" s="457">
        <v>15107</v>
      </c>
      <c r="D12" s="448">
        <v>5449</v>
      </c>
      <c r="E12" s="457">
        <v>6324</v>
      </c>
      <c r="F12" s="458">
        <v>4052</v>
      </c>
      <c r="G12" s="376"/>
      <c r="K12" s="376"/>
      <c r="V12" s="556"/>
      <c r="W12" s="556"/>
      <c r="X12" s="556"/>
    </row>
    <row r="13" spans="1:25" ht="25.5" customHeight="1">
      <c r="A13" s="196" t="s">
        <v>370</v>
      </c>
      <c r="B13" s="453">
        <v>52170</v>
      </c>
      <c r="C13" s="454">
        <v>44478</v>
      </c>
      <c r="D13" s="455">
        <v>15804</v>
      </c>
      <c r="E13" s="454">
        <v>19025</v>
      </c>
      <c r="F13" s="456">
        <v>11949</v>
      </c>
      <c r="G13" s="376"/>
      <c r="K13" s="376"/>
      <c r="V13" s="556"/>
      <c r="W13" s="556"/>
      <c r="X13" s="556"/>
    </row>
    <row r="14" spans="1:25" s="210" customFormat="1" ht="14.25" customHeight="1">
      <c r="A14" s="197" t="s">
        <v>200</v>
      </c>
      <c r="B14" s="447">
        <v>8022</v>
      </c>
      <c r="C14" s="457">
        <v>6848</v>
      </c>
      <c r="D14" s="448">
        <v>2588</v>
      </c>
      <c r="E14" s="457">
        <v>2953</v>
      </c>
      <c r="F14" s="458">
        <v>1859</v>
      </c>
      <c r="G14" s="376"/>
      <c r="H14" s="297"/>
      <c r="I14" s="297"/>
      <c r="J14" s="297"/>
      <c r="K14" s="376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556"/>
      <c r="W14" s="556"/>
      <c r="X14" s="556"/>
      <c r="Y14" s="297"/>
    </row>
    <row r="15" spans="1:25" ht="14.25" customHeight="1">
      <c r="A15" s="197" t="s">
        <v>201</v>
      </c>
      <c r="B15" s="447">
        <v>26600</v>
      </c>
      <c r="C15" s="457">
        <v>22062</v>
      </c>
      <c r="D15" s="448">
        <v>8950</v>
      </c>
      <c r="E15" s="457">
        <v>10304</v>
      </c>
      <c r="F15" s="458">
        <v>6457</v>
      </c>
      <c r="G15" s="376"/>
      <c r="H15" s="210"/>
      <c r="K15" s="376"/>
      <c r="V15" s="556"/>
      <c r="W15" s="556"/>
      <c r="X15" s="556"/>
    </row>
    <row r="16" spans="1:25" ht="14.25" customHeight="1">
      <c r="A16" s="197" t="s">
        <v>202</v>
      </c>
      <c r="B16" s="447">
        <v>17548</v>
      </c>
      <c r="C16" s="457">
        <v>15568</v>
      </c>
      <c r="D16" s="448">
        <v>4266</v>
      </c>
      <c r="E16" s="457">
        <v>5768</v>
      </c>
      <c r="F16" s="458">
        <v>3633</v>
      </c>
      <c r="G16" s="376"/>
      <c r="K16" s="376"/>
      <c r="V16" s="556"/>
      <c r="W16" s="556"/>
      <c r="X16" s="556"/>
    </row>
    <row r="17" spans="1:25" ht="25.5" customHeight="1">
      <c r="A17" s="196" t="s">
        <v>371</v>
      </c>
      <c r="B17" s="453">
        <v>32998</v>
      </c>
      <c r="C17" s="454">
        <v>28660</v>
      </c>
      <c r="D17" s="455">
        <v>9066</v>
      </c>
      <c r="E17" s="454">
        <v>11085</v>
      </c>
      <c r="F17" s="456">
        <v>6962</v>
      </c>
      <c r="G17" s="376"/>
      <c r="K17" s="376"/>
      <c r="V17" s="556"/>
      <c r="W17" s="556"/>
      <c r="X17" s="556"/>
    </row>
    <row r="18" spans="1:25" s="210" customFormat="1" ht="14.25" customHeight="1">
      <c r="A18" s="197" t="s">
        <v>203</v>
      </c>
      <c r="B18" s="447">
        <v>23798</v>
      </c>
      <c r="C18" s="457">
        <v>20685</v>
      </c>
      <c r="D18" s="448">
        <v>6413</v>
      </c>
      <c r="E18" s="457">
        <v>7485</v>
      </c>
      <c r="F18" s="458">
        <v>4832</v>
      </c>
      <c r="G18" s="376"/>
      <c r="H18" s="297"/>
      <c r="I18" s="297"/>
      <c r="J18" s="297"/>
      <c r="K18" s="376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556"/>
      <c r="W18" s="556"/>
      <c r="X18" s="556"/>
      <c r="Y18" s="297"/>
    </row>
    <row r="19" spans="1:25" ht="14.25" customHeight="1">
      <c r="A19" s="197" t="s">
        <v>204</v>
      </c>
      <c r="B19" s="447">
        <v>9200</v>
      </c>
      <c r="C19" s="457">
        <v>7975</v>
      </c>
      <c r="D19" s="448">
        <v>2653</v>
      </c>
      <c r="E19" s="457">
        <v>3600</v>
      </c>
      <c r="F19" s="458">
        <v>2130</v>
      </c>
      <c r="G19" s="376"/>
      <c r="H19" s="210"/>
      <c r="K19" s="376"/>
      <c r="V19" s="556"/>
      <c r="W19" s="556"/>
      <c r="X19" s="556"/>
    </row>
    <row r="20" spans="1:25" ht="25.5" customHeight="1">
      <c r="A20" s="196" t="s">
        <v>368</v>
      </c>
      <c r="B20" s="453">
        <v>68571</v>
      </c>
      <c r="C20" s="454">
        <v>59490</v>
      </c>
      <c r="D20" s="455">
        <v>17787</v>
      </c>
      <c r="E20" s="454">
        <v>23148</v>
      </c>
      <c r="F20" s="456">
        <v>14795</v>
      </c>
      <c r="G20" s="376"/>
      <c r="K20" s="376"/>
      <c r="V20" s="556"/>
      <c r="W20" s="556"/>
      <c r="X20" s="556"/>
    </row>
    <row r="21" spans="1:25" ht="14.25" customHeight="1">
      <c r="A21" s="197" t="s">
        <v>253</v>
      </c>
      <c r="B21" s="447">
        <v>27142</v>
      </c>
      <c r="C21" s="457">
        <v>23890</v>
      </c>
      <c r="D21" s="448">
        <v>6551</v>
      </c>
      <c r="E21" s="457">
        <v>8202</v>
      </c>
      <c r="F21" s="458">
        <v>5367</v>
      </c>
      <c r="G21" s="376"/>
      <c r="K21" s="376"/>
      <c r="V21" s="556"/>
      <c r="W21" s="556"/>
      <c r="X21" s="556"/>
    </row>
    <row r="22" spans="1:25" ht="14.25" customHeight="1">
      <c r="A22" s="197" t="s">
        <v>205</v>
      </c>
      <c r="B22" s="447">
        <v>20409</v>
      </c>
      <c r="C22" s="457">
        <v>17320</v>
      </c>
      <c r="D22" s="448">
        <v>6140</v>
      </c>
      <c r="E22" s="457">
        <v>7891</v>
      </c>
      <c r="F22" s="458">
        <v>4931</v>
      </c>
      <c r="G22" s="376"/>
      <c r="K22" s="376"/>
      <c r="V22" s="556"/>
      <c r="W22" s="556"/>
      <c r="X22" s="556"/>
    </row>
    <row r="23" spans="1:25" ht="14.25" customHeight="1">
      <c r="A23" s="197" t="s">
        <v>254</v>
      </c>
      <c r="B23" s="447">
        <v>21020</v>
      </c>
      <c r="C23" s="457">
        <v>18280</v>
      </c>
      <c r="D23" s="448">
        <v>5096</v>
      </c>
      <c r="E23" s="457">
        <v>7055</v>
      </c>
      <c r="F23" s="458">
        <v>4497</v>
      </c>
      <c r="G23" s="376"/>
      <c r="K23" s="376"/>
      <c r="V23" s="556"/>
      <c r="W23" s="556"/>
      <c r="X23" s="556"/>
    </row>
    <row r="24" spans="1:25" ht="25.5" customHeight="1">
      <c r="A24" s="196" t="s">
        <v>206</v>
      </c>
      <c r="B24" s="453">
        <v>39298</v>
      </c>
      <c r="C24" s="454">
        <v>33877</v>
      </c>
      <c r="D24" s="455">
        <v>9774</v>
      </c>
      <c r="E24" s="454">
        <v>12112</v>
      </c>
      <c r="F24" s="456">
        <v>7858</v>
      </c>
      <c r="G24" s="376"/>
      <c r="K24" s="376"/>
      <c r="V24" s="556"/>
      <c r="W24" s="556"/>
      <c r="X24" s="556"/>
    </row>
    <row r="25" spans="1:25" ht="14.25" customHeight="1">
      <c r="A25" s="197" t="s">
        <v>207</v>
      </c>
      <c r="B25" s="447">
        <v>20472</v>
      </c>
      <c r="C25" s="457">
        <v>17441</v>
      </c>
      <c r="D25" s="448">
        <v>5133</v>
      </c>
      <c r="E25" s="457">
        <v>6383</v>
      </c>
      <c r="F25" s="458">
        <v>4266</v>
      </c>
      <c r="G25" s="376"/>
      <c r="K25" s="376"/>
      <c r="V25" s="556"/>
      <c r="W25" s="556"/>
      <c r="X25" s="556"/>
    </row>
    <row r="26" spans="1:25" ht="14.25" customHeight="1">
      <c r="A26" s="197" t="s">
        <v>208</v>
      </c>
      <c r="B26" s="447">
        <v>18826</v>
      </c>
      <c r="C26" s="457">
        <v>16436</v>
      </c>
      <c r="D26" s="448">
        <v>4641</v>
      </c>
      <c r="E26" s="457">
        <v>5729</v>
      </c>
      <c r="F26" s="458">
        <v>3592</v>
      </c>
      <c r="G26" s="376"/>
      <c r="K26" s="376"/>
      <c r="V26" s="556"/>
      <c r="W26" s="556"/>
      <c r="X26" s="556"/>
    </row>
    <row r="27" spans="1:25" ht="25.5" customHeight="1">
      <c r="A27" s="196" t="s">
        <v>372</v>
      </c>
      <c r="B27" s="453">
        <v>87079</v>
      </c>
      <c r="C27" s="454">
        <v>77757</v>
      </c>
      <c r="D27" s="455">
        <v>19562</v>
      </c>
      <c r="E27" s="454">
        <v>25160</v>
      </c>
      <c r="F27" s="456">
        <v>16207</v>
      </c>
      <c r="G27" s="376"/>
      <c r="K27" s="376"/>
      <c r="V27" s="556"/>
      <c r="W27" s="556"/>
      <c r="X27" s="556"/>
    </row>
    <row r="28" spans="1:25" s="210" customFormat="1" ht="14.25" customHeight="1">
      <c r="A28" s="197" t="s">
        <v>209</v>
      </c>
      <c r="B28" s="447">
        <v>32657</v>
      </c>
      <c r="C28" s="457">
        <v>29668</v>
      </c>
      <c r="D28" s="448">
        <v>7458</v>
      </c>
      <c r="E28" s="457">
        <v>9585</v>
      </c>
      <c r="F28" s="458">
        <v>5788</v>
      </c>
      <c r="G28" s="376"/>
      <c r="H28" s="297"/>
      <c r="I28" s="297"/>
      <c r="J28" s="297"/>
      <c r="K28" s="376"/>
      <c r="L28" s="297"/>
      <c r="M28" s="297"/>
      <c r="N28" s="297"/>
      <c r="O28" s="297"/>
      <c r="P28" s="297"/>
      <c r="Q28" s="297"/>
      <c r="R28" s="297"/>
      <c r="S28" s="297"/>
      <c r="T28" s="297"/>
      <c r="U28" s="297"/>
      <c r="V28" s="556"/>
      <c r="W28" s="556"/>
      <c r="X28" s="556"/>
      <c r="Y28" s="297"/>
    </row>
    <row r="29" spans="1:25" ht="14.25" customHeight="1">
      <c r="A29" s="197" t="s">
        <v>210</v>
      </c>
      <c r="B29" s="447">
        <v>42686</v>
      </c>
      <c r="C29" s="457">
        <v>37550</v>
      </c>
      <c r="D29" s="448">
        <v>9646</v>
      </c>
      <c r="E29" s="457">
        <v>12704</v>
      </c>
      <c r="F29" s="458">
        <v>8601</v>
      </c>
      <c r="G29" s="376"/>
      <c r="H29" s="210"/>
      <c r="K29" s="376"/>
      <c r="V29" s="556"/>
      <c r="W29" s="556"/>
      <c r="X29" s="556"/>
    </row>
    <row r="30" spans="1:25" ht="14.25" customHeight="1">
      <c r="A30" s="197" t="s">
        <v>211</v>
      </c>
      <c r="B30" s="447">
        <v>11736</v>
      </c>
      <c r="C30" s="457">
        <v>10539</v>
      </c>
      <c r="D30" s="448">
        <v>2458</v>
      </c>
      <c r="E30" s="457">
        <v>2871</v>
      </c>
      <c r="F30" s="458">
        <v>1818</v>
      </c>
      <c r="G30" s="376"/>
      <c r="K30" s="376"/>
      <c r="V30" s="556"/>
      <c r="W30" s="556"/>
      <c r="X30" s="556"/>
    </row>
    <row r="31" spans="1:25" ht="25.5" customHeight="1">
      <c r="A31" s="196" t="s">
        <v>212</v>
      </c>
      <c r="B31" s="453">
        <v>52365</v>
      </c>
      <c r="C31" s="454">
        <v>46179</v>
      </c>
      <c r="D31" s="455">
        <v>11809</v>
      </c>
      <c r="E31" s="454">
        <v>13855</v>
      </c>
      <c r="F31" s="456">
        <v>9267</v>
      </c>
      <c r="G31" s="376"/>
      <c r="K31" s="376"/>
      <c r="V31" s="556"/>
      <c r="W31" s="556"/>
      <c r="X31" s="556"/>
    </row>
    <row r="32" spans="1:25" ht="14.25" customHeight="1">
      <c r="A32" s="197" t="s">
        <v>213</v>
      </c>
      <c r="B32" s="459">
        <v>10350</v>
      </c>
      <c r="C32" s="448">
        <v>8889</v>
      </c>
      <c r="D32" s="448">
        <v>2817</v>
      </c>
      <c r="E32" s="448">
        <v>3127</v>
      </c>
      <c r="F32" s="458">
        <v>2028</v>
      </c>
      <c r="G32" s="376"/>
      <c r="K32" s="376"/>
      <c r="V32" s="556"/>
      <c r="W32" s="556"/>
      <c r="X32" s="556"/>
    </row>
    <row r="33" spans="1:24" ht="14.25" customHeight="1">
      <c r="A33" s="197" t="s">
        <v>214</v>
      </c>
      <c r="B33" s="444">
        <v>42015</v>
      </c>
      <c r="C33" s="445">
        <v>37290</v>
      </c>
      <c r="D33" s="445">
        <v>8992</v>
      </c>
      <c r="E33" s="445">
        <v>10728</v>
      </c>
      <c r="F33" s="458">
        <v>7239</v>
      </c>
      <c r="G33" s="376"/>
      <c r="K33" s="376"/>
      <c r="V33" s="556"/>
      <c r="W33" s="556"/>
      <c r="X33" s="556"/>
    </row>
    <row r="34" spans="1:24">
      <c r="A34" s="211"/>
    </row>
    <row r="35" spans="1:24" ht="12" customHeight="1">
      <c r="A35" s="235" t="s">
        <v>366</v>
      </c>
    </row>
    <row r="36" spans="1:24" ht="12" customHeight="1">
      <c r="A36" s="630" t="s">
        <v>277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 xr:uid="{00000000-0004-0000-0F00-000000000000}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29"/>
  <sheetViews>
    <sheetView zoomScaleNormal="100" workbookViewId="0">
      <selection activeCell="C24" sqref="C24"/>
    </sheetView>
  </sheetViews>
  <sheetFormatPr defaultColWidth="9.28515625" defaultRowHeight="15.75"/>
  <cols>
    <col min="1" max="1" width="19.28515625" style="226" customWidth="1"/>
    <col min="2" max="7" width="14.28515625" style="226" customWidth="1"/>
    <col min="8" max="16384" width="9.28515625" style="297"/>
  </cols>
  <sheetData>
    <row r="1" spans="1:9">
      <c r="A1" s="363" t="s">
        <v>308</v>
      </c>
      <c r="B1" s="212"/>
      <c r="C1" s="213"/>
      <c r="D1" s="213"/>
      <c r="E1" s="213"/>
      <c r="F1" s="213"/>
      <c r="G1" s="214"/>
    </row>
    <row r="2" spans="1:9">
      <c r="A2" s="205" t="s">
        <v>646</v>
      </c>
      <c r="B2" s="213"/>
      <c r="C2" s="212"/>
      <c r="D2" s="212"/>
      <c r="E2" s="212"/>
      <c r="F2" s="212"/>
      <c r="G2" s="215"/>
    </row>
    <row r="3" spans="1:9">
      <c r="A3" s="631" t="s">
        <v>317</v>
      </c>
      <c r="B3" s="216"/>
      <c r="C3" s="216"/>
      <c r="D3" s="252"/>
      <c r="E3" s="252"/>
      <c r="F3" s="313"/>
      <c r="G3" s="316"/>
    </row>
    <row r="4" spans="1:9">
      <c r="A4" s="632" t="s">
        <v>647</v>
      </c>
      <c r="B4" s="217"/>
      <c r="C4" s="250"/>
      <c r="D4" s="250"/>
      <c r="E4" s="250"/>
      <c r="F4" s="250"/>
      <c r="G4" s="249"/>
      <c r="H4" s="320" t="s">
        <v>245</v>
      </c>
    </row>
    <row r="5" spans="1:9" ht="16.5" thickBot="1">
      <c r="A5" s="207"/>
      <c r="B5" s="207"/>
      <c r="C5" s="207"/>
      <c r="D5" s="207"/>
      <c r="E5" s="207"/>
      <c r="F5" s="207"/>
      <c r="G5" s="207"/>
      <c r="H5" s="320" t="s">
        <v>246</v>
      </c>
    </row>
    <row r="6" spans="1:9" ht="23.25" customHeight="1">
      <c r="A6" s="791" t="s">
        <v>490</v>
      </c>
      <c r="B6" s="794" t="s">
        <v>383</v>
      </c>
      <c r="C6" s="801" t="s">
        <v>491</v>
      </c>
      <c r="D6" s="801"/>
      <c r="E6" s="801"/>
      <c r="F6" s="801"/>
      <c r="G6" s="802"/>
    </row>
    <row r="7" spans="1:9" ht="108" customHeight="1">
      <c r="A7" s="792"/>
      <c r="B7" s="805"/>
      <c r="C7" s="350" t="s">
        <v>454</v>
      </c>
      <c r="D7" s="350" t="s">
        <v>455</v>
      </c>
      <c r="E7" s="350" t="s">
        <v>456</v>
      </c>
      <c r="F7" s="350" t="s">
        <v>457</v>
      </c>
      <c r="G7" s="351" t="s">
        <v>492</v>
      </c>
    </row>
    <row r="8" spans="1:9" ht="16.5" customHeight="1" thickBot="1">
      <c r="A8" s="793"/>
      <c r="B8" s="803" t="s">
        <v>493</v>
      </c>
      <c r="C8" s="804"/>
      <c r="D8" s="804"/>
      <c r="E8" s="804"/>
      <c r="F8" s="804"/>
      <c r="G8" s="804"/>
    </row>
    <row r="9" spans="1:9" ht="24" customHeight="1">
      <c r="A9" s="208" t="s">
        <v>336</v>
      </c>
      <c r="B9" s="553">
        <v>387709</v>
      </c>
      <c r="C9" s="658">
        <v>40465</v>
      </c>
      <c r="D9" s="658">
        <v>89742</v>
      </c>
      <c r="E9" s="658">
        <v>45526</v>
      </c>
      <c r="F9" s="658">
        <v>109809</v>
      </c>
      <c r="G9" s="555">
        <v>102167</v>
      </c>
      <c r="H9" s="309"/>
      <c r="I9" s="404"/>
    </row>
    <row r="10" spans="1:9" ht="15.75" customHeight="1">
      <c r="A10" s="219" t="s">
        <v>203</v>
      </c>
      <c r="B10" s="554">
        <v>23798</v>
      </c>
      <c r="C10" s="548">
        <v>2367</v>
      </c>
      <c r="D10" s="548">
        <v>4893</v>
      </c>
      <c r="E10" s="548">
        <v>2579</v>
      </c>
      <c r="F10" s="548">
        <v>6643</v>
      </c>
      <c r="G10" s="463">
        <v>7316</v>
      </c>
    </row>
    <row r="11" spans="1:9">
      <c r="A11" s="219" t="s">
        <v>253</v>
      </c>
      <c r="B11" s="554">
        <v>27142</v>
      </c>
      <c r="C11" s="548">
        <v>1839</v>
      </c>
      <c r="D11" s="548">
        <v>5826</v>
      </c>
      <c r="E11" s="548">
        <v>3119</v>
      </c>
      <c r="F11" s="548">
        <v>7906</v>
      </c>
      <c r="G11" s="463">
        <v>8452</v>
      </c>
    </row>
    <row r="12" spans="1:9">
      <c r="A12" s="219" t="s">
        <v>209</v>
      </c>
      <c r="B12" s="554">
        <v>32657</v>
      </c>
      <c r="C12" s="548">
        <v>3434</v>
      </c>
      <c r="D12" s="548">
        <v>8680</v>
      </c>
      <c r="E12" s="548">
        <v>4171</v>
      </c>
      <c r="F12" s="548">
        <v>8264</v>
      </c>
      <c r="G12" s="463">
        <v>8108</v>
      </c>
    </row>
    <row r="13" spans="1:9">
      <c r="A13" s="219" t="s">
        <v>200</v>
      </c>
      <c r="B13" s="554">
        <v>8022</v>
      </c>
      <c r="C13" s="548">
        <v>590</v>
      </c>
      <c r="D13" s="548">
        <v>1565</v>
      </c>
      <c r="E13" s="548">
        <v>774</v>
      </c>
      <c r="F13" s="548">
        <v>2554</v>
      </c>
      <c r="G13" s="463">
        <v>2539</v>
      </c>
    </row>
    <row r="14" spans="1:9">
      <c r="A14" s="219" t="s">
        <v>207</v>
      </c>
      <c r="B14" s="554">
        <v>20472</v>
      </c>
      <c r="C14" s="548">
        <v>2141</v>
      </c>
      <c r="D14" s="548">
        <v>4775</v>
      </c>
      <c r="E14" s="548">
        <v>2766</v>
      </c>
      <c r="F14" s="548">
        <v>5255</v>
      </c>
      <c r="G14" s="463">
        <v>5535</v>
      </c>
    </row>
    <row r="15" spans="1:9">
      <c r="A15" s="219" t="s">
        <v>198</v>
      </c>
      <c r="B15" s="554">
        <v>36801</v>
      </c>
      <c r="C15" s="548">
        <v>4814</v>
      </c>
      <c r="D15" s="548">
        <v>9496</v>
      </c>
      <c r="E15" s="548">
        <v>4189</v>
      </c>
      <c r="F15" s="548">
        <v>11385</v>
      </c>
      <c r="G15" s="463">
        <v>6917</v>
      </c>
    </row>
    <row r="16" spans="1:9">
      <c r="A16" s="219" t="s">
        <v>215</v>
      </c>
      <c r="B16" s="554">
        <v>52365</v>
      </c>
      <c r="C16" s="548">
        <v>5915</v>
      </c>
      <c r="D16" s="548">
        <v>11788</v>
      </c>
      <c r="E16" s="548">
        <v>6844</v>
      </c>
      <c r="F16" s="548">
        <v>13281</v>
      </c>
      <c r="G16" s="463">
        <v>14537</v>
      </c>
    </row>
    <row r="17" spans="1:7">
      <c r="A17" s="219" t="s">
        <v>204</v>
      </c>
      <c r="B17" s="554">
        <v>9200</v>
      </c>
      <c r="C17" s="548">
        <v>889</v>
      </c>
      <c r="D17" s="548">
        <v>1804</v>
      </c>
      <c r="E17" s="548">
        <v>1005</v>
      </c>
      <c r="F17" s="548">
        <v>2888</v>
      </c>
      <c r="G17" s="463">
        <v>2614</v>
      </c>
    </row>
    <row r="18" spans="1:7">
      <c r="A18" s="219" t="s">
        <v>210</v>
      </c>
      <c r="B18" s="554">
        <v>42686</v>
      </c>
      <c r="C18" s="548">
        <v>5234</v>
      </c>
      <c r="D18" s="548">
        <v>11874</v>
      </c>
      <c r="E18" s="548">
        <v>4728</v>
      </c>
      <c r="F18" s="548">
        <v>12792</v>
      </c>
      <c r="G18" s="463">
        <v>8058</v>
      </c>
    </row>
    <row r="19" spans="1:7">
      <c r="A19" s="219" t="s">
        <v>211</v>
      </c>
      <c r="B19" s="554">
        <v>11736</v>
      </c>
      <c r="C19" s="548">
        <v>1204</v>
      </c>
      <c r="D19" s="548">
        <v>2690</v>
      </c>
      <c r="E19" s="548">
        <v>1304</v>
      </c>
      <c r="F19" s="548">
        <v>2818</v>
      </c>
      <c r="G19" s="463">
        <v>3720</v>
      </c>
    </row>
    <row r="20" spans="1:7">
      <c r="A20" s="219" t="s">
        <v>205</v>
      </c>
      <c r="B20" s="554">
        <v>20409</v>
      </c>
      <c r="C20" s="548">
        <v>1855</v>
      </c>
      <c r="D20" s="548">
        <v>4058</v>
      </c>
      <c r="E20" s="548">
        <v>2625</v>
      </c>
      <c r="F20" s="548">
        <v>6023</v>
      </c>
      <c r="G20" s="463">
        <v>5848</v>
      </c>
    </row>
    <row r="21" spans="1:7">
      <c r="A21" s="219" t="s">
        <v>199</v>
      </c>
      <c r="B21" s="554">
        <v>18427</v>
      </c>
      <c r="C21" s="548">
        <v>2543</v>
      </c>
      <c r="D21" s="548">
        <v>4632</v>
      </c>
      <c r="E21" s="548">
        <v>2012</v>
      </c>
      <c r="F21" s="548">
        <v>5240</v>
      </c>
      <c r="G21" s="463">
        <v>4000</v>
      </c>
    </row>
    <row r="22" spans="1:7">
      <c r="A22" s="219" t="s">
        <v>208</v>
      </c>
      <c r="B22" s="554">
        <v>18826</v>
      </c>
      <c r="C22" s="548">
        <v>2348</v>
      </c>
      <c r="D22" s="548">
        <v>5188</v>
      </c>
      <c r="E22" s="548">
        <v>2176</v>
      </c>
      <c r="F22" s="548">
        <v>5366</v>
      </c>
      <c r="G22" s="463">
        <v>3748</v>
      </c>
    </row>
    <row r="23" spans="1:7">
      <c r="A23" s="219" t="s">
        <v>254</v>
      </c>
      <c r="B23" s="554">
        <v>21020</v>
      </c>
      <c r="C23" s="548">
        <v>1230</v>
      </c>
      <c r="D23" s="548">
        <v>3623</v>
      </c>
      <c r="E23" s="548">
        <v>2271</v>
      </c>
      <c r="F23" s="548">
        <v>6042</v>
      </c>
      <c r="G23" s="463">
        <v>7854</v>
      </c>
    </row>
    <row r="24" spans="1:7">
      <c r="A24" s="219" t="s">
        <v>201</v>
      </c>
      <c r="B24" s="554">
        <v>26600</v>
      </c>
      <c r="C24" s="548">
        <v>2890</v>
      </c>
      <c r="D24" s="548">
        <v>5896</v>
      </c>
      <c r="E24" s="548">
        <v>2930</v>
      </c>
      <c r="F24" s="548">
        <v>8650</v>
      </c>
      <c r="G24" s="463">
        <v>6234</v>
      </c>
    </row>
    <row r="25" spans="1:7">
      <c r="A25" s="219" t="s">
        <v>202</v>
      </c>
      <c r="B25" s="554">
        <v>17548</v>
      </c>
      <c r="C25" s="548">
        <v>1172</v>
      </c>
      <c r="D25" s="548">
        <v>2954</v>
      </c>
      <c r="E25" s="548">
        <v>2033</v>
      </c>
      <c r="F25" s="548">
        <v>4702</v>
      </c>
      <c r="G25" s="463">
        <v>6687</v>
      </c>
    </row>
    <row r="26" spans="1:7">
      <c r="A26" s="220"/>
      <c r="B26" s="221"/>
      <c r="C26" s="222"/>
      <c r="D26" s="222"/>
      <c r="E26" s="222"/>
      <c r="F26" s="223"/>
      <c r="G26" s="222"/>
    </row>
    <row r="27" spans="1:7">
      <c r="A27" s="240" t="s">
        <v>351</v>
      </c>
      <c r="B27" s="224"/>
      <c r="C27" s="225"/>
      <c r="F27" s="223"/>
      <c r="G27" s="222"/>
    </row>
    <row r="28" spans="1:7">
      <c r="A28" s="630" t="s">
        <v>346</v>
      </c>
      <c r="B28" s="227"/>
      <c r="C28" s="225"/>
      <c r="F28" s="223"/>
      <c r="G28" s="222"/>
    </row>
    <row r="29" spans="1:7">
      <c r="A29" s="220"/>
      <c r="B29" s="220"/>
      <c r="C29" s="228"/>
      <c r="D29" s="222"/>
      <c r="E29" s="222"/>
      <c r="F29" s="223"/>
      <c r="G29" s="222"/>
    </row>
  </sheetData>
  <mergeCells count="4">
    <mergeCell ref="C6:G6"/>
    <mergeCell ref="B8:G8"/>
    <mergeCell ref="A6:A8"/>
    <mergeCell ref="B6:B7"/>
  </mergeCells>
  <hyperlinks>
    <hyperlink ref="H4:H5" location="'Spis tablic'!A1" display="Powrót do spisu tablic" xr:uid="{00000000-0004-0000-1000-000000000000}"/>
  </hyperlinks>
  <pageMargins left="0.51181102362204722" right="0.51181102362204722" top="0.35433070866141736" bottom="0.35433070866141736" header="0.31496062992125984" footer="0.31496062992125984"/>
  <pageSetup paperSize="9" scale="7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25"/>
  <sheetViews>
    <sheetView zoomScaleNormal="100" workbookViewId="0"/>
  </sheetViews>
  <sheetFormatPr defaultColWidth="9.28515625" defaultRowHeight="15.75"/>
  <cols>
    <col min="1" max="1" width="19.28515625" style="226" customWidth="1"/>
    <col min="2" max="7" width="11.7109375" style="226" customWidth="1"/>
    <col min="8" max="16384" width="9.28515625" style="297"/>
  </cols>
  <sheetData>
    <row r="1" spans="1:9">
      <c r="A1" s="363" t="s">
        <v>315</v>
      </c>
      <c r="B1" s="212"/>
      <c r="C1" s="213"/>
      <c r="D1" s="213"/>
      <c r="E1" s="213"/>
      <c r="F1" s="213"/>
      <c r="G1" s="213"/>
    </row>
    <row r="2" spans="1:9">
      <c r="A2" s="364" t="s">
        <v>644</v>
      </c>
      <c r="B2" s="213"/>
      <c r="C2" s="212"/>
      <c r="D2" s="212"/>
      <c r="E2" s="212"/>
      <c r="F2" s="212"/>
      <c r="G2" s="212"/>
    </row>
    <row r="3" spans="1:9">
      <c r="A3" s="631" t="s">
        <v>316</v>
      </c>
      <c r="B3" s="229"/>
      <c r="C3" s="229"/>
      <c r="D3" s="229"/>
      <c r="E3" s="229"/>
      <c r="F3" s="229"/>
      <c r="G3" s="229"/>
    </row>
    <row r="4" spans="1:9">
      <c r="A4" s="632" t="s">
        <v>645</v>
      </c>
      <c r="B4" s="217"/>
      <c r="C4" s="250"/>
      <c r="D4" s="250"/>
      <c r="E4" s="250"/>
      <c r="F4" s="250"/>
      <c r="G4" s="250"/>
      <c r="H4" s="320" t="s">
        <v>245</v>
      </c>
    </row>
    <row r="5" spans="1:9" ht="16.5" thickBot="1">
      <c r="A5" s="207"/>
      <c r="B5" s="207"/>
      <c r="C5" s="207"/>
      <c r="D5" s="207"/>
      <c r="E5" s="207"/>
      <c r="F5" s="207"/>
      <c r="G5" s="207"/>
      <c r="H5" s="622" t="s">
        <v>246</v>
      </c>
    </row>
    <row r="6" spans="1:9">
      <c r="A6" s="791" t="s">
        <v>490</v>
      </c>
      <c r="B6" s="808" t="s">
        <v>383</v>
      </c>
      <c r="C6" s="806" t="s">
        <v>494</v>
      </c>
      <c r="D6" s="807"/>
      <c r="E6" s="807"/>
      <c r="F6" s="807"/>
      <c r="G6" s="807"/>
    </row>
    <row r="7" spans="1:9" ht="42" customHeight="1">
      <c r="A7" s="792"/>
      <c r="B7" s="809"/>
      <c r="C7" s="350" t="s">
        <v>459</v>
      </c>
      <c r="D7" s="352" t="s">
        <v>104</v>
      </c>
      <c r="E7" s="352" t="s">
        <v>105</v>
      </c>
      <c r="F7" s="352" t="s">
        <v>106</v>
      </c>
      <c r="G7" s="351" t="s">
        <v>460</v>
      </c>
    </row>
    <row r="8" spans="1:9" ht="16.5" thickBot="1">
      <c r="A8" s="793"/>
      <c r="B8" s="790" t="s">
        <v>495</v>
      </c>
      <c r="C8" s="790"/>
      <c r="D8" s="790"/>
      <c r="E8" s="790"/>
      <c r="F8" s="790"/>
      <c r="G8" s="790"/>
    </row>
    <row r="9" spans="1:9" ht="20.25" customHeight="1">
      <c r="A9" s="208" t="s">
        <v>336</v>
      </c>
      <c r="B9" s="547">
        <v>387709</v>
      </c>
      <c r="C9" s="547">
        <v>61494</v>
      </c>
      <c r="D9" s="547">
        <v>91931</v>
      </c>
      <c r="E9" s="547">
        <v>95969</v>
      </c>
      <c r="F9" s="547">
        <v>80329</v>
      </c>
      <c r="G9" s="547">
        <v>57986</v>
      </c>
      <c r="I9" s="404"/>
    </row>
    <row r="10" spans="1:9" ht="15.75" customHeight="1">
      <c r="A10" s="219" t="s">
        <v>203</v>
      </c>
      <c r="B10" s="548">
        <v>23798</v>
      </c>
      <c r="C10" s="548">
        <v>3124</v>
      </c>
      <c r="D10" s="548">
        <v>5006</v>
      </c>
      <c r="E10" s="548">
        <v>6082</v>
      </c>
      <c r="F10" s="548">
        <v>5663</v>
      </c>
      <c r="G10" s="465">
        <v>3923</v>
      </c>
      <c r="I10" s="376"/>
    </row>
    <row r="11" spans="1:9">
      <c r="A11" s="219" t="s">
        <v>253</v>
      </c>
      <c r="B11" s="548">
        <v>27142</v>
      </c>
      <c r="C11" s="548">
        <v>4494</v>
      </c>
      <c r="D11" s="548">
        <v>6478</v>
      </c>
      <c r="E11" s="548">
        <v>6806</v>
      </c>
      <c r="F11" s="548">
        <v>5662</v>
      </c>
      <c r="G11" s="465">
        <v>3702</v>
      </c>
      <c r="I11" s="376"/>
    </row>
    <row r="12" spans="1:9">
      <c r="A12" s="219" t="s">
        <v>209</v>
      </c>
      <c r="B12" s="548">
        <v>32657</v>
      </c>
      <c r="C12" s="548">
        <v>5902</v>
      </c>
      <c r="D12" s="548">
        <v>8299</v>
      </c>
      <c r="E12" s="548">
        <v>7858</v>
      </c>
      <c r="F12" s="548">
        <v>6285</v>
      </c>
      <c r="G12" s="465">
        <v>4313</v>
      </c>
      <c r="I12" s="376"/>
    </row>
    <row r="13" spans="1:9">
      <c r="A13" s="219" t="s">
        <v>200</v>
      </c>
      <c r="B13" s="548">
        <v>8022</v>
      </c>
      <c r="C13" s="548">
        <v>1106</v>
      </c>
      <c r="D13" s="548">
        <v>1721</v>
      </c>
      <c r="E13" s="548">
        <v>2039</v>
      </c>
      <c r="F13" s="548">
        <v>1825</v>
      </c>
      <c r="G13" s="465">
        <v>1331</v>
      </c>
      <c r="I13" s="376"/>
    </row>
    <row r="14" spans="1:9">
      <c r="A14" s="219" t="s">
        <v>207</v>
      </c>
      <c r="B14" s="548">
        <v>20472</v>
      </c>
      <c r="C14" s="548">
        <v>3104</v>
      </c>
      <c r="D14" s="548">
        <v>4635</v>
      </c>
      <c r="E14" s="548">
        <v>4965</v>
      </c>
      <c r="F14" s="548">
        <v>4498</v>
      </c>
      <c r="G14" s="465">
        <v>3270</v>
      </c>
      <c r="I14" s="376"/>
    </row>
    <row r="15" spans="1:9">
      <c r="A15" s="219" t="s">
        <v>198</v>
      </c>
      <c r="B15" s="548">
        <v>36801</v>
      </c>
      <c r="C15" s="548">
        <v>6972</v>
      </c>
      <c r="D15" s="548">
        <v>9327</v>
      </c>
      <c r="E15" s="548">
        <v>8848</v>
      </c>
      <c r="F15" s="548">
        <v>6761</v>
      </c>
      <c r="G15" s="465">
        <v>4893</v>
      </c>
      <c r="I15" s="376"/>
    </row>
    <row r="16" spans="1:9">
      <c r="A16" s="219" t="s">
        <v>215</v>
      </c>
      <c r="B16" s="548">
        <v>52365</v>
      </c>
      <c r="C16" s="548">
        <v>7910</v>
      </c>
      <c r="D16" s="548">
        <v>12645</v>
      </c>
      <c r="E16" s="548">
        <v>12988</v>
      </c>
      <c r="F16" s="548">
        <v>10975</v>
      </c>
      <c r="G16" s="465">
        <v>7847</v>
      </c>
      <c r="I16" s="376"/>
    </row>
    <row r="17" spans="1:9">
      <c r="A17" s="219" t="s">
        <v>204</v>
      </c>
      <c r="B17" s="548">
        <v>9200</v>
      </c>
      <c r="C17" s="548">
        <v>1113</v>
      </c>
      <c r="D17" s="548">
        <v>1879</v>
      </c>
      <c r="E17" s="548">
        <v>2332</v>
      </c>
      <c r="F17" s="548">
        <v>2082</v>
      </c>
      <c r="G17" s="465">
        <v>1794</v>
      </c>
      <c r="I17" s="376"/>
    </row>
    <row r="18" spans="1:9">
      <c r="A18" s="219" t="s">
        <v>210</v>
      </c>
      <c r="B18" s="548">
        <v>42686</v>
      </c>
      <c r="C18" s="548">
        <v>6601</v>
      </c>
      <c r="D18" s="548">
        <v>10721</v>
      </c>
      <c r="E18" s="548">
        <v>10776</v>
      </c>
      <c r="F18" s="548">
        <v>8445</v>
      </c>
      <c r="G18" s="465">
        <v>6143</v>
      </c>
      <c r="I18" s="376"/>
    </row>
    <row r="19" spans="1:9">
      <c r="A19" s="219" t="s">
        <v>211</v>
      </c>
      <c r="B19" s="548">
        <v>11736</v>
      </c>
      <c r="C19" s="548">
        <v>1719</v>
      </c>
      <c r="D19" s="548">
        <v>2800</v>
      </c>
      <c r="E19" s="548">
        <v>2893</v>
      </c>
      <c r="F19" s="548">
        <v>2355</v>
      </c>
      <c r="G19" s="465">
        <v>1969</v>
      </c>
      <c r="I19" s="376"/>
    </row>
    <row r="20" spans="1:9">
      <c r="A20" s="219" t="s">
        <v>205</v>
      </c>
      <c r="B20" s="548">
        <v>20409</v>
      </c>
      <c r="C20" s="548">
        <v>3543</v>
      </c>
      <c r="D20" s="548">
        <v>5023</v>
      </c>
      <c r="E20" s="548">
        <v>4984</v>
      </c>
      <c r="F20" s="548">
        <v>4084</v>
      </c>
      <c r="G20" s="465">
        <v>2775</v>
      </c>
      <c r="I20" s="376"/>
    </row>
    <row r="21" spans="1:9">
      <c r="A21" s="219" t="s">
        <v>199</v>
      </c>
      <c r="B21" s="548">
        <v>18427</v>
      </c>
      <c r="C21" s="548">
        <v>2724</v>
      </c>
      <c r="D21" s="548">
        <v>4025</v>
      </c>
      <c r="E21" s="548">
        <v>4507</v>
      </c>
      <c r="F21" s="548">
        <v>4139</v>
      </c>
      <c r="G21" s="465">
        <v>3032</v>
      </c>
      <c r="I21" s="376"/>
    </row>
    <row r="22" spans="1:9">
      <c r="A22" s="219" t="s">
        <v>208</v>
      </c>
      <c r="B22" s="548">
        <v>18826</v>
      </c>
      <c r="C22" s="548">
        <v>3183</v>
      </c>
      <c r="D22" s="548">
        <v>4690</v>
      </c>
      <c r="E22" s="548">
        <v>4554</v>
      </c>
      <c r="F22" s="548">
        <v>3822</v>
      </c>
      <c r="G22" s="465">
        <v>2577</v>
      </c>
      <c r="I22" s="376"/>
    </row>
    <row r="23" spans="1:9">
      <c r="A23" s="219" t="s">
        <v>254</v>
      </c>
      <c r="B23" s="548">
        <v>21020</v>
      </c>
      <c r="C23" s="548">
        <v>3002</v>
      </c>
      <c r="D23" s="548">
        <v>4658</v>
      </c>
      <c r="E23" s="548">
        <v>5224</v>
      </c>
      <c r="F23" s="548">
        <v>4482</v>
      </c>
      <c r="G23" s="465">
        <v>3654</v>
      </c>
      <c r="I23" s="376"/>
    </row>
    <row r="24" spans="1:9">
      <c r="A24" s="219" t="s">
        <v>201</v>
      </c>
      <c r="B24" s="548">
        <v>26600</v>
      </c>
      <c r="C24" s="548">
        <v>4724</v>
      </c>
      <c r="D24" s="548">
        <v>6112</v>
      </c>
      <c r="E24" s="548">
        <v>6631</v>
      </c>
      <c r="F24" s="548">
        <v>5424</v>
      </c>
      <c r="G24" s="465">
        <v>3709</v>
      </c>
      <c r="I24" s="376"/>
    </row>
    <row r="25" spans="1:9">
      <c r="A25" s="219" t="s">
        <v>202</v>
      </c>
      <c r="B25" s="548">
        <v>17548</v>
      </c>
      <c r="C25" s="548">
        <v>2273</v>
      </c>
      <c r="D25" s="548">
        <v>3912</v>
      </c>
      <c r="E25" s="548">
        <v>4482</v>
      </c>
      <c r="F25" s="548">
        <v>3827</v>
      </c>
      <c r="G25" s="465">
        <v>3054</v>
      </c>
      <c r="I25" s="376"/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 xr:uid="{00000000-0004-0000-1100-000000000000}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8"/>
  <sheetViews>
    <sheetView zoomScaleNormal="100" workbookViewId="0"/>
  </sheetViews>
  <sheetFormatPr defaultColWidth="9.28515625" defaultRowHeight="15.75"/>
  <cols>
    <col min="1" max="1" width="18.7109375" style="226" customWidth="1"/>
    <col min="2" max="8" width="9.7109375" style="226" customWidth="1"/>
    <col min="9" max="9" width="8.5703125" style="226" customWidth="1"/>
    <col min="10" max="16384" width="9.28515625" style="297"/>
  </cols>
  <sheetData>
    <row r="1" spans="1:15">
      <c r="A1" s="363" t="s">
        <v>313</v>
      </c>
      <c r="B1" s="212"/>
      <c r="C1" s="213"/>
      <c r="D1" s="213"/>
      <c r="E1" s="213"/>
      <c r="F1" s="213"/>
      <c r="G1" s="213"/>
    </row>
    <row r="2" spans="1:15" ht="13.5" customHeight="1">
      <c r="A2" s="364" t="s">
        <v>644</v>
      </c>
      <c r="B2" s="213"/>
      <c r="C2" s="212"/>
      <c r="D2" s="212"/>
      <c r="E2" s="212"/>
      <c r="F2" s="212"/>
      <c r="G2" s="212"/>
    </row>
    <row r="3" spans="1:15">
      <c r="A3" s="631" t="s">
        <v>314</v>
      </c>
      <c r="B3" s="229"/>
      <c r="C3" s="229"/>
      <c r="D3" s="229"/>
      <c r="E3" s="229"/>
      <c r="F3" s="229"/>
      <c r="G3" s="252"/>
      <c r="H3" s="314"/>
      <c r="I3" s="314"/>
    </row>
    <row r="4" spans="1:15" ht="14.25" customHeight="1">
      <c r="A4" s="632" t="s">
        <v>648</v>
      </c>
      <c r="B4" s="217"/>
      <c r="C4" s="250"/>
      <c r="D4" s="250"/>
      <c r="E4" s="250"/>
      <c r="F4" s="250"/>
      <c r="G4" s="250"/>
      <c r="H4" s="315"/>
      <c r="I4" s="320" t="s">
        <v>245</v>
      </c>
    </row>
    <row r="5" spans="1:15" ht="16.5" thickBot="1">
      <c r="A5" s="207"/>
      <c r="B5" s="207"/>
      <c r="C5" s="207"/>
      <c r="D5" s="207"/>
      <c r="E5" s="207"/>
      <c r="F5" s="207"/>
      <c r="G5" s="207"/>
      <c r="H5" s="232"/>
      <c r="I5" s="622" t="s">
        <v>246</v>
      </c>
    </row>
    <row r="6" spans="1:15" ht="29.25" customHeight="1">
      <c r="A6" s="791" t="s">
        <v>490</v>
      </c>
      <c r="B6" s="808" t="s">
        <v>383</v>
      </c>
      <c r="C6" s="800" t="s">
        <v>466</v>
      </c>
      <c r="D6" s="811"/>
      <c r="E6" s="811"/>
      <c r="F6" s="811"/>
      <c r="G6" s="811"/>
      <c r="H6" s="811"/>
      <c r="I6" s="234"/>
    </row>
    <row r="7" spans="1:15" ht="53.25" customHeight="1">
      <c r="A7" s="792"/>
      <c r="B7" s="809"/>
      <c r="C7" s="354" t="s">
        <v>468</v>
      </c>
      <c r="D7" s="353" t="s">
        <v>187</v>
      </c>
      <c r="E7" s="353" t="s">
        <v>188</v>
      </c>
      <c r="F7" s="353" t="s">
        <v>189</v>
      </c>
      <c r="G7" s="353" t="s">
        <v>190</v>
      </c>
      <c r="H7" s="355" t="s">
        <v>496</v>
      </c>
      <c r="I7" s="224"/>
    </row>
    <row r="8" spans="1:15" ht="16.5" thickBot="1">
      <c r="A8" s="793"/>
      <c r="B8" s="810" t="s">
        <v>335</v>
      </c>
      <c r="C8" s="790"/>
      <c r="D8" s="790"/>
      <c r="E8" s="790"/>
      <c r="F8" s="790"/>
      <c r="G8" s="790"/>
      <c r="H8" s="790"/>
      <c r="I8" s="191"/>
    </row>
    <row r="9" spans="1:15" ht="25.5" customHeight="1">
      <c r="A9" s="208" t="s">
        <v>266</v>
      </c>
      <c r="B9" s="437">
        <v>387709</v>
      </c>
      <c r="C9" s="437">
        <v>30164</v>
      </c>
      <c r="D9" s="437">
        <v>48925</v>
      </c>
      <c r="E9" s="437">
        <v>61958</v>
      </c>
      <c r="F9" s="437">
        <v>76644</v>
      </c>
      <c r="G9" s="437">
        <v>71965</v>
      </c>
      <c r="H9" s="549">
        <v>98053</v>
      </c>
      <c r="I9" s="230"/>
      <c r="J9" s="405"/>
      <c r="K9" s="230"/>
      <c r="L9" s="230"/>
      <c r="M9" s="230"/>
      <c r="N9" s="230"/>
      <c r="O9" s="230"/>
    </row>
    <row r="10" spans="1:15" ht="15.75" customHeight="1">
      <c r="A10" s="219" t="s">
        <v>203</v>
      </c>
      <c r="B10" s="550">
        <v>23798</v>
      </c>
      <c r="C10" s="550">
        <v>1989</v>
      </c>
      <c r="D10" s="550">
        <v>3159</v>
      </c>
      <c r="E10" s="550">
        <v>3911</v>
      </c>
      <c r="F10" s="550">
        <v>4557</v>
      </c>
      <c r="G10" s="550">
        <v>4318</v>
      </c>
      <c r="H10" s="551">
        <v>5864</v>
      </c>
      <c r="I10" s="231"/>
      <c r="J10" s="231"/>
      <c r="K10" s="231"/>
      <c r="L10" s="231"/>
      <c r="M10" s="231"/>
      <c r="N10" s="231"/>
      <c r="O10" s="231"/>
    </row>
    <row r="11" spans="1:15">
      <c r="A11" s="219" t="s">
        <v>253</v>
      </c>
      <c r="B11" s="550">
        <v>27142</v>
      </c>
      <c r="C11" s="550">
        <v>1993</v>
      </c>
      <c r="D11" s="550">
        <v>3103</v>
      </c>
      <c r="E11" s="550">
        <v>4079</v>
      </c>
      <c r="F11" s="550">
        <v>5089</v>
      </c>
      <c r="G11" s="550">
        <v>4986</v>
      </c>
      <c r="H11" s="551">
        <v>7892</v>
      </c>
      <c r="I11" s="231"/>
      <c r="J11" s="231"/>
      <c r="K11" s="231"/>
      <c r="L11" s="231"/>
      <c r="M11" s="231"/>
      <c r="N11" s="231"/>
      <c r="O11" s="231"/>
    </row>
    <row r="12" spans="1:15">
      <c r="A12" s="219" t="s">
        <v>209</v>
      </c>
      <c r="B12" s="550">
        <v>32657</v>
      </c>
      <c r="C12" s="550">
        <v>2188</v>
      </c>
      <c r="D12" s="550">
        <v>3666</v>
      </c>
      <c r="E12" s="550">
        <v>4719</v>
      </c>
      <c r="F12" s="550">
        <v>6453</v>
      </c>
      <c r="G12" s="550">
        <v>6162</v>
      </c>
      <c r="H12" s="551">
        <v>9469</v>
      </c>
      <c r="I12" s="231"/>
      <c r="J12" s="231"/>
      <c r="K12" s="231"/>
      <c r="L12" s="231"/>
      <c r="M12" s="231"/>
      <c r="N12" s="231"/>
      <c r="O12" s="231"/>
    </row>
    <row r="13" spans="1:15">
      <c r="A13" s="219" t="s">
        <v>200</v>
      </c>
      <c r="B13" s="550">
        <v>8022</v>
      </c>
      <c r="C13" s="550">
        <v>770</v>
      </c>
      <c r="D13" s="550">
        <v>1223</v>
      </c>
      <c r="E13" s="550">
        <v>1465</v>
      </c>
      <c r="F13" s="550">
        <v>1822</v>
      </c>
      <c r="G13" s="550">
        <v>1427</v>
      </c>
      <c r="H13" s="551">
        <v>1315</v>
      </c>
      <c r="I13" s="231"/>
      <c r="J13" s="231"/>
      <c r="K13" s="231"/>
      <c r="L13" s="231"/>
      <c r="M13" s="231"/>
      <c r="N13" s="231"/>
      <c r="O13" s="231"/>
    </row>
    <row r="14" spans="1:15">
      <c r="A14" s="219" t="s">
        <v>207</v>
      </c>
      <c r="B14" s="550">
        <v>20472</v>
      </c>
      <c r="C14" s="550">
        <v>1510</v>
      </c>
      <c r="D14" s="550">
        <v>2540</v>
      </c>
      <c r="E14" s="550">
        <v>3308</v>
      </c>
      <c r="F14" s="550">
        <v>4189</v>
      </c>
      <c r="G14" s="550">
        <v>3883</v>
      </c>
      <c r="H14" s="551">
        <v>5042</v>
      </c>
      <c r="I14" s="231"/>
      <c r="J14" s="231"/>
      <c r="K14" s="231"/>
      <c r="L14" s="231"/>
      <c r="M14" s="231"/>
      <c r="N14" s="231"/>
      <c r="O14" s="231"/>
    </row>
    <row r="15" spans="1:15">
      <c r="A15" s="219" t="s">
        <v>198</v>
      </c>
      <c r="B15" s="550">
        <v>36801</v>
      </c>
      <c r="C15" s="550">
        <v>2985</v>
      </c>
      <c r="D15" s="550">
        <v>5010</v>
      </c>
      <c r="E15" s="550">
        <v>6406</v>
      </c>
      <c r="F15" s="550">
        <v>7933</v>
      </c>
      <c r="G15" s="550">
        <v>6621</v>
      </c>
      <c r="H15" s="551">
        <v>7846</v>
      </c>
      <c r="I15" s="231"/>
      <c r="J15" s="231"/>
      <c r="K15" s="231"/>
      <c r="L15" s="231"/>
      <c r="M15" s="231"/>
      <c r="N15" s="231"/>
      <c r="O15" s="231"/>
    </row>
    <row r="16" spans="1:15">
      <c r="A16" s="219" t="s">
        <v>215</v>
      </c>
      <c r="B16" s="550">
        <v>52365</v>
      </c>
      <c r="C16" s="550">
        <v>3658</v>
      </c>
      <c r="D16" s="550">
        <v>6007</v>
      </c>
      <c r="E16" s="550">
        <v>7902</v>
      </c>
      <c r="F16" s="550">
        <v>9771</v>
      </c>
      <c r="G16" s="550">
        <v>9952</v>
      </c>
      <c r="H16" s="551">
        <v>15075</v>
      </c>
      <c r="I16" s="231"/>
      <c r="J16" s="231"/>
      <c r="K16" s="231"/>
      <c r="L16" s="231"/>
      <c r="M16" s="231"/>
      <c r="N16" s="231"/>
      <c r="O16" s="231"/>
    </row>
    <row r="17" spans="1:15">
      <c r="A17" s="219" t="s">
        <v>204</v>
      </c>
      <c r="B17" s="550">
        <v>9200</v>
      </c>
      <c r="C17" s="550">
        <v>777</v>
      </c>
      <c r="D17" s="550">
        <v>1160</v>
      </c>
      <c r="E17" s="550">
        <v>1482</v>
      </c>
      <c r="F17" s="550">
        <v>1787</v>
      </c>
      <c r="G17" s="550">
        <v>1588</v>
      </c>
      <c r="H17" s="551">
        <v>2406</v>
      </c>
      <c r="I17" s="231"/>
      <c r="J17" s="231"/>
      <c r="K17" s="231"/>
      <c r="L17" s="231"/>
      <c r="M17" s="231"/>
      <c r="N17" s="231"/>
      <c r="O17" s="231"/>
    </row>
    <row r="18" spans="1:15">
      <c r="A18" s="219" t="s">
        <v>210</v>
      </c>
      <c r="B18" s="550">
        <v>42686</v>
      </c>
      <c r="C18" s="550">
        <v>2909</v>
      </c>
      <c r="D18" s="550">
        <v>4733</v>
      </c>
      <c r="E18" s="550">
        <v>5854</v>
      </c>
      <c r="F18" s="550">
        <v>7867</v>
      </c>
      <c r="G18" s="550">
        <v>7939</v>
      </c>
      <c r="H18" s="551">
        <v>13384</v>
      </c>
      <c r="I18" s="231"/>
      <c r="J18" s="231"/>
      <c r="K18" s="231"/>
      <c r="L18" s="231"/>
      <c r="M18" s="231"/>
      <c r="N18" s="231"/>
      <c r="O18" s="231"/>
    </row>
    <row r="19" spans="1:15">
      <c r="A19" s="219" t="s">
        <v>211</v>
      </c>
      <c r="B19" s="444">
        <v>11736</v>
      </c>
      <c r="C19" s="445">
        <v>744</v>
      </c>
      <c r="D19" s="445">
        <v>1253</v>
      </c>
      <c r="E19" s="445">
        <v>1464</v>
      </c>
      <c r="F19" s="445">
        <v>2130</v>
      </c>
      <c r="G19" s="445">
        <v>2223</v>
      </c>
      <c r="H19" s="552">
        <v>3922</v>
      </c>
      <c r="I19" s="231"/>
      <c r="J19" s="231"/>
      <c r="K19" s="231"/>
      <c r="L19" s="231"/>
      <c r="M19" s="231"/>
      <c r="N19" s="231"/>
      <c r="O19" s="231"/>
    </row>
    <row r="20" spans="1:15">
      <c r="A20" s="219" t="s">
        <v>205</v>
      </c>
      <c r="B20" s="550">
        <v>20409</v>
      </c>
      <c r="C20" s="550">
        <v>1803</v>
      </c>
      <c r="D20" s="550">
        <v>2957</v>
      </c>
      <c r="E20" s="550">
        <v>3621</v>
      </c>
      <c r="F20" s="550">
        <v>4246</v>
      </c>
      <c r="G20" s="550">
        <v>3736</v>
      </c>
      <c r="H20" s="551">
        <v>4046</v>
      </c>
      <c r="I20" s="231"/>
      <c r="J20" s="231"/>
      <c r="K20" s="231"/>
      <c r="L20" s="231"/>
      <c r="M20" s="231"/>
      <c r="N20" s="231"/>
      <c r="O20" s="231"/>
    </row>
    <row r="21" spans="1:15">
      <c r="A21" s="219" t="s">
        <v>199</v>
      </c>
      <c r="B21" s="550">
        <v>18427</v>
      </c>
      <c r="C21" s="550">
        <v>1789</v>
      </c>
      <c r="D21" s="550">
        <v>2693</v>
      </c>
      <c r="E21" s="550">
        <v>3598</v>
      </c>
      <c r="F21" s="550">
        <v>3809</v>
      </c>
      <c r="G21" s="550">
        <v>3333</v>
      </c>
      <c r="H21" s="551">
        <v>3205</v>
      </c>
      <c r="I21" s="231"/>
      <c r="J21" s="231"/>
      <c r="K21" s="231"/>
      <c r="L21" s="231"/>
      <c r="M21" s="231"/>
      <c r="N21" s="231"/>
      <c r="O21" s="231"/>
    </row>
    <row r="22" spans="1:15">
      <c r="A22" s="219" t="s">
        <v>208</v>
      </c>
      <c r="B22" s="550">
        <v>18826</v>
      </c>
      <c r="C22" s="550">
        <v>1423</v>
      </c>
      <c r="D22" s="550">
        <v>2422</v>
      </c>
      <c r="E22" s="550">
        <v>3077</v>
      </c>
      <c r="F22" s="550">
        <v>3849</v>
      </c>
      <c r="G22" s="550">
        <v>3672</v>
      </c>
      <c r="H22" s="551">
        <v>4383</v>
      </c>
      <c r="I22" s="231"/>
      <c r="J22" s="231"/>
      <c r="K22" s="231"/>
      <c r="L22" s="231"/>
      <c r="M22" s="231"/>
      <c r="N22" s="231"/>
      <c r="O22" s="231"/>
    </row>
    <row r="23" spans="1:15">
      <c r="A23" s="219" t="s">
        <v>254</v>
      </c>
      <c r="B23" s="550">
        <v>21020</v>
      </c>
      <c r="C23" s="550">
        <v>1556</v>
      </c>
      <c r="D23" s="550">
        <v>2519</v>
      </c>
      <c r="E23" s="550">
        <v>3347</v>
      </c>
      <c r="F23" s="550">
        <v>4374</v>
      </c>
      <c r="G23" s="550">
        <v>4111</v>
      </c>
      <c r="H23" s="551">
        <v>5113</v>
      </c>
      <c r="I23" s="231"/>
      <c r="J23" s="231"/>
      <c r="K23" s="231"/>
      <c r="L23" s="231"/>
      <c r="M23" s="231"/>
      <c r="N23" s="231"/>
      <c r="O23" s="231"/>
    </row>
    <row r="24" spans="1:15">
      <c r="A24" s="219" t="s">
        <v>201</v>
      </c>
      <c r="B24" s="550">
        <v>26600</v>
      </c>
      <c r="C24" s="550">
        <v>2773</v>
      </c>
      <c r="D24" s="550">
        <v>4370</v>
      </c>
      <c r="E24" s="550">
        <v>5009</v>
      </c>
      <c r="F24" s="550">
        <v>5346</v>
      </c>
      <c r="G24" s="550">
        <v>4606</v>
      </c>
      <c r="H24" s="551">
        <v>4496</v>
      </c>
      <c r="I24" s="231"/>
      <c r="J24" s="231"/>
      <c r="K24" s="231"/>
      <c r="L24" s="231"/>
      <c r="M24" s="231"/>
      <c r="N24" s="231"/>
      <c r="O24" s="231"/>
    </row>
    <row r="25" spans="1:15">
      <c r="A25" s="219" t="s">
        <v>202</v>
      </c>
      <c r="B25" s="550">
        <v>17548</v>
      </c>
      <c r="C25" s="550">
        <v>1297</v>
      </c>
      <c r="D25" s="550">
        <v>2110</v>
      </c>
      <c r="E25" s="550">
        <v>2716</v>
      </c>
      <c r="F25" s="550">
        <v>3422</v>
      </c>
      <c r="G25" s="550">
        <v>3408</v>
      </c>
      <c r="H25" s="551">
        <v>4595</v>
      </c>
      <c r="I25" s="231"/>
      <c r="J25" s="231"/>
      <c r="K25" s="231"/>
      <c r="L25" s="231"/>
      <c r="M25" s="231"/>
      <c r="N25" s="231"/>
      <c r="O25" s="231"/>
    </row>
    <row r="26" spans="1:15" ht="13.5" customHeight="1">
      <c r="A26" s="220"/>
    </row>
    <row r="27" spans="1:15">
      <c r="A27" s="235" t="s">
        <v>349</v>
      </c>
      <c r="B27" s="235"/>
      <c r="C27" s="235"/>
      <c r="D27" s="235"/>
      <c r="E27" s="235"/>
      <c r="F27" s="235"/>
      <c r="G27" s="236"/>
      <c r="H27" s="237"/>
      <c r="I27" s="237"/>
    </row>
    <row r="28" spans="1:15">
      <c r="A28" s="633" t="s">
        <v>350</v>
      </c>
      <c r="B28" s="238"/>
      <c r="C28" s="238"/>
      <c r="D28" s="238"/>
      <c r="E28" s="238"/>
      <c r="F28" s="238"/>
      <c r="G28" s="236"/>
    </row>
  </sheetData>
  <mergeCells count="4">
    <mergeCell ref="B8:H8"/>
    <mergeCell ref="A6:A8"/>
    <mergeCell ref="B6:B7"/>
    <mergeCell ref="C6:H6"/>
  </mergeCells>
  <hyperlinks>
    <hyperlink ref="I4:I5" location="'Spis tablic'!A1" display="Powrót do spisu tablic" xr:uid="{00000000-0004-0000-1200-000000000000}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28"/>
  <sheetViews>
    <sheetView zoomScaleNormal="100" workbookViewId="0">
      <selection activeCell="A3" sqref="A3"/>
    </sheetView>
  </sheetViews>
  <sheetFormatPr defaultColWidth="9.28515625" defaultRowHeight="15.75"/>
  <cols>
    <col min="1" max="1" width="18.7109375" style="226" customWidth="1"/>
    <col min="2" max="9" width="9.7109375" style="226" customWidth="1"/>
    <col min="10" max="16384" width="9.28515625" style="297"/>
  </cols>
  <sheetData>
    <row r="1" spans="1:11">
      <c r="A1" s="363" t="s">
        <v>309</v>
      </c>
      <c r="B1" s="212"/>
      <c r="C1" s="213"/>
      <c r="D1" s="213"/>
      <c r="E1" s="213"/>
      <c r="F1" s="213"/>
      <c r="G1" s="213"/>
      <c r="H1" s="185"/>
      <c r="I1" s="185"/>
    </row>
    <row r="2" spans="1:11">
      <c r="A2" s="102" t="s">
        <v>646</v>
      </c>
      <c r="B2" s="213"/>
      <c r="C2" s="212"/>
      <c r="D2" s="212"/>
      <c r="E2" s="212"/>
      <c r="F2" s="212"/>
      <c r="G2" s="212"/>
      <c r="H2" s="185"/>
      <c r="I2" s="185"/>
    </row>
    <row r="3" spans="1:11">
      <c r="A3" s="631" t="s">
        <v>696</v>
      </c>
      <c r="B3" s="229"/>
      <c r="C3" s="229"/>
      <c r="D3" s="229"/>
      <c r="E3" s="229"/>
      <c r="F3" s="229"/>
      <c r="G3" s="313"/>
      <c r="H3" s="313"/>
      <c r="I3" s="313"/>
    </row>
    <row r="4" spans="1:11">
      <c r="A4" s="632" t="s">
        <v>647</v>
      </c>
      <c r="B4" s="217"/>
      <c r="C4" s="250"/>
      <c r="D4" s="250"/>
      <c r="E4" s="250"/>
      <c r="F4" s="250"/>
      <c r="G4" s="250"/>
      <c r="H4" s="313"/>
      <c r="I4" s="313"/>
      <c r="J4" s="320" t="s">
        <v>245</v>
      </c>
    </row>
    <row r="5" spans="1:11" ht="16.5" thickBot="1">
      <c r="A5" s="207"/>
      <c r="B5" s="207"/>
      <c r="C5" s="356"/>
      <c r="D5" s="356"/>
      <c r="E5" s="356"/>
      <c r="F5" s="356"/>
      <c r="G5" s="356"/>
      <c r="H5" s="233"/>
      <c r="I5" s="233"/>
      <c r="J5" s="622" t="s">
        <v>246</v>
      </c>
    </row>
    <row r="6" spans="1:11">
      <c r="A6" s="791" t="s">
        <v>490</v>
      </c>
      <c r="B6" s="808" t="s">
        <v>383</v>
      </c>
      <c r="C6" s="802" t="s">
        <v>498</v>
      </c>
      <c r="D6" s="814"/>
      <c r="E6" s="814"/>
      <c r="F6" s="814"/>
      <c r="G6" s="814"/>
      <c r="H6" s="814"/>
      <c r="I6" s="812" t="s">
        <v>476</v>
      </c>
    </row>
    <row r="7" spans="1:11" ht="45">
      <c r="A7" s="792"/>
      <c r="B7" s="809"/>
      <c r="C7" s="354" t="s">
        <v>497</v>
      </c>
      <c r="D7" s="353" t="s">
        <v>186</v>
      </c>
      <c r="E7" s="353" t="s">
        <v>185</v>
      </c>
      <c r="F7" s="353" t="s">
        <v>183</v>
      </c>
      <c r="G7" s="353" t="s">
        <v>216</v>
      </c>
      <c r="H7" s="355" t="s">
        <v>475</v>
      </c>
      <c r="I7" s="813"/>
    </row>
    <row r="8" spans="1:11" ht="16.5" thickBot="1">
      <c r="A8" s="793"/>
      <c r="B8" s="810" t="s">
        <v>499</v>
      </c>
      <c r="C8" s="790"/>
      <c r="D8" s="790"/>
      <c r="E8" s="790"/>
      <c r="F8" s="790"/>
      <c r="G8" s="790"/>
      <c r="H8" s="790"/>
      <c r="I8" s="790"/>
    </row>
    <row r="9" spans="1:11" ht="25.5" customHeight="1">
      <c r="A9" s="208" t="s">
        <v>267</v>
      </c>
      <c r="B9" s="547">
        <v>387709</v>
      </c>
      <c r="C9" s="547">
        <v>79319</v>
      </c>
      <c r="D9" s="547">
        <v>103714</v>
      </c>
      <c r="E9" s="547">
        <v>62973</v>
      </c>
      <c r="F9" s="547">
        <v>54941</v>
      </c>
      <c r="G9" s="547">
        <v>24519</v>
      </c>
      <c r="H9" s="547">
        <v>8830</v>
      </c>
      <c r="I9" s="462">
        <v>53413</v>
      </c>
      <c r="J9" s="309"/>
      <c r="K9" s="404"/>
    </row>
    <row r="10" spans="1:11" ht="15.75" customHeight="1">
      <c r="A10" s="219" t="s">
        <v>203</v>
      </c>
      <c r="B10" s="548">
        <v>23798</v>
      </c>
      <c r="C10" s="548">
        <v>4432</v>
      </c>
      <c r="D10" s="548">
        <v>6432</v>
      </c>
      <c r="E10" s="548">
        <v>4213</v>
      </c>
      <c r="F10" s="548">
        <v>4075</v>
      </c>
      <c r="G10" s="548">
        <v>1703</v>
      </c>
      <c r="H10" s="443">
        <v>607</v>
      </c>
      <c r="I10" s="551">
        <v>2336</v>
      </c>
    </row>
    <row r="11" spans="1:11">
      <c r="A11" s="219" t="s">
        <v>253</v>
      </c>
      <c r="B11" s="548">
        <v>27142</v>
      </c>
      <c r="C11" s="548">
        <v>5675</v>
      </c>
      <c r="D11" s="548">
        <v>7526</v>
      </c>
      <c r="E11" s="548">
        <v>4656</v>
      </c>
      <c r="F11" s="548">
        <v>3719</v>
      </c>
      <c r="G11" s="548">
        <v>1491</v>
      </c>
      <c r="H11" s="443">
        <v>457</v>
      </c>
      <c r="I11" s="551">
        <v>3618</v>
      </c>
    </row>
    <row r="12" spans="1:11">
      <c r="A12" s="219" t="s">
        <v>209</v>
      </c>
      <c r="B12" s="548">
        <v>32657</v>
      </c>
      <c r="C12" s="548">
        <v>9116</v>
      </c>
      <c r="D12" s="548">
        <v>8112</v>
      </c>
      <c r="E12" s="548">
        <v>4040</v>
      </c>
      <c r="F12" s="548">
        <v>2989</v>
      </c>
      <c r="G12" s="548">
        <v>1236</v>
      </c>
      <c r="H12" s="443">
        <v>415</v>
      </c>
      <c r="I12" s="551">
        <v>6749</v>
      </c>
    </row>
    <row r="13" spans="1:11">
      <c r="A13" s="219" t="s">
        <v>200</v>
      </c>
      <c r="B13" s="548">
        <v>8022</v>
      </c>
      <c r="C13" s="548">
        <v>1629</v>
      </c>
      <c r="D13" s="548">
        <v>2213</v>
      </c>
      <c r="E13" s="548">
        <v>1291</v>
      </c>
      <c r="F13" s="548">
        <v>1277</v>
      </c>
      <c r="G13" s="548">
        <v>533</v>
      </c>
      <c r="H13" s="443">
        <v>237</v>
      </c>
      <c r="I13" s="551">
        <v>842</v>
      </c>
    </row>
    <row r="14" spans="1:11">
      <c r="A14" s="219" t="s">
        <v>207</v>
      </c>
      <c r="B14" s="548">
        <v>20472</v>
      </c>
      <c r="C14" s="548">
        <v>3787</v>
      </c>
      <c r="D14" s="548">
        <v>5295</v>
      </c>
      <c r="E14" s="548">
        <v>3615</v>
      </c>
      <c r="F14" s="548">
        <v>3343</v>
      </c>
      <c r="G14" s="548">
        <v>1527</v>
      </c>
      <c r="H14" s="443">
        <v>567</v>
      </c>
      <c r="I14" s="551">
        <v>2338</v>
      </c>
    </row>
    <row r="15" spans="1:11">
      <c r="A15" s="219" t="s">
        <v>198</v>
      </c>
      <c r="B15" s="548">
        <v>36801</v>
      </c>
      <c r="C15" s="548">
        <v>7336</v>
      </c>
      <c r="D15" s="548">
        <v>10044</v>
      </c>
      <c r="E15" s="548">
        <v>6031</v>
      </c>
      <c r="F15" s="548">
        <v>5363</v>
      </c>
      <c r="G15" s="548">
        <v>2427</v>
      </c>
      <c r="H15" s="443">
        <v>951</v>
      </c>
      <c r="I15" s="551">
        <v>4649</v>
      </c>
    </row>
    <row r="16" spans="1:11">
      <c r="A16" s="219" t="s">
        <v>215</v>
      </c>
      <c r="B16" s="548">
        <v>52365</v>
      </c>
      <c r="C16" s="548">
        <v>10143</v>
      </c>
      <c r="D16" s="548">
        <v>13680</v>
      </c>
      <c r="E16" s="548">
        <v>8574</v>
      </c>
      <c r="F16" s="548">
        <v>7069</v>
      </c>
      <c r="G16" s="548">
        <v>3149</v>
      </c>
      <c r="H16" s="443">
        <v>786</v>
      </c>
      <c r="I16" s="551">
        <v>8964</v>
      </c>
    </row>
    <row r="17" spans="1:9">
      <c r="A17" s="219" t="s">
        <v>204</v>
      </c>
      <c r="B17" s="548">
        <v>9200</v>
      </c>
      <c r="C17" s="548">
        <v>1700</v>
      </c>
      <c r="D17" s="548">
        <v>2494</v>
      </c>
      <c r="E17" s="548">
        <v>1571</v>
      </c>
      <c r="F17" s="548">
        <v>1507</v>
      </c>
      <c r="G17" s="548">
        <v>752</v>
      </c>
      <c r="H17" s="443">
        <v>345</v>
      </c>
      <c r="I17" s="551">
        <v>831</v>
      </c>
    </row>
    <row r="18" spans="1:9">
      <c r="A18" s="219" t="s">
        <v>210</v>
      </c>
      <c r="B18" s="548">
        <v>42686</v>
      </c>
      <c r="C18" s="548">
        <v>9024</v>
      </c>
      <c r="D18" s="548">
        <v>11616</v>
      </c>
      <c r="E18" s="548">
        <v>6898</v>
      </c>
      <c r="F18" s="548">
        <v>5858</v>
      </c>
      <c r="G18" s="548">
        <v>2423</v>
      </c>
      <c r="H18" s="443">
        <v>871</v>
      </c>
      <c r="I18" s="551">
        <v>5996</v>
      </c>
    </row>
    <row r="19" spans="1:9">
      <c r="A19" s="219" t="s">
        <v>211</v>
      </c>
      <c r="B19" s="548">
        <v>11736</v>
      </c>
      <c r="C19" s="548">
        <v>2660</v>
      </c>
      <c r="D19" s="548">
        <v>3176</v>
      </c>
      <c r="E19" s="548">
        <v>1643</v>
      </c>
      <c r="F19" s="548">
        <v>1321</v>
      </c>
      <c r="G19" s="548">
        <v>521</v>
      </c>
      <c r="H19" s="443">
        <v>186</v>
      </c>
      <c r="I19" s="551">
        <v>2229</v>
      </c>
    </row>
    <row r="20" spans="1:9">
      <c r="A20" s="219" t="s">
        <v>205</v>
      </c>
      <c r="B20" s="548">
        <v>20409</v>
      </c>
      <c r="C20" s="548">
        <v>4164</v>
      </c>
      <c r="D20" s="548">
        <v>5593</v>
      </c>
      <c r="E20" s="548">
        <v>3473</v>
      </c>
      <c r="F20" s="548">
        <v>3063</v>
      </c>
      <c r="G20" s="548">
        <v>1439</v>
      </c>
      <c r="H20" s="443">
        <v>540</v>
      </c>
      <c r="I20" s="551">
        <v>2137</v>
      </c>
    </row>
    <row r="21" spans="1:9">
      <c r="A21" s="219" t="s">
        <v>199</v>
      </c>
      <c r="B21" s="548">
        <v>18427</v>
      </c>
      <c r="C21" s="548">
        <v>3372</v>
      </c>
      <c r="D21" s="548">
        <v>4376</v>
      </c>
      <c r="E21" s="548">
        <v>2994</v>
      </c>
      <c r="F21" s="548">
        <v>3069</v>
      </c>
      <c r="G21" s="548">
        <v>1791</v>
      </c>
      <c r="H21" s="443">
        <v>868</v>
      </c>
      <c r="I21" s="551">
        <v>1957</v>
      </c>
    </row>
    <row r="22" spans="1:9">
      <c r="A22" s="219" t="s">
        <v>208</v>
      </c>
      <c r="B22" s="548">
        <v>18826</v>
      </c>
      <c r="C22" s="548">
        <v>4014</v>
      </c>
      <c r="D22" s="548">
        <v>5112</v>
      </c>
      <c r="E22" s="548">
        <v>2930</v>
      </c>
      <c r="F22" s="548">
        <v>2330</v>
      </c>
      <c r="G22" s="548">
        <v>945</v>
      </c>
      <c r="H22" s="443">
        <v>318</v>
      </c>
      <c r="I22" s="551">
        <v>3177</v>
      </c>
    </row>
    <row r="23" spans="1:9">
      <c r="A23" s="219" t="s">
        <v>254</v>
      </c>
      <c r="B23" s="548">
        <v>21020</v>
      </c>
      <c r="C23" s="548">
        <v>4289</v>
      </c>
      <c r="D23" s="548">
        <v>6061</v>
      </c>
      <c r="E23" s="548">
        <v>3507</v>
      </c>
      <c r="F23" s="548">
        <v>2945</v>
      </c>
      <c r="G23" s="548">
        <v>1268</v>
      </c>
      <c r="H23" s="443">
        <v>418</v>
      </c>
      <c r="I23" s="551">
        <v>2532</v>
      </c>
    </row>
    <row r="24" spans="1:9">
      <c r="A24" s="219" t="s">
        <v>201</v>
      </c>
      <c r="B24" s="548">
        <v>26600</v>
      </c>
      <c r="C24" s="548">
        <v>4359</v>
      </c>
      <c r="D24" s="548">
        <v>7217</v>
      </c>
      <c r="E24" s="548">
        <v>4615</v>
      </c>
      <c r="F24" s="548">
        <v>4500</v>
      </c>
      <c r="G24" s="548">
        <v>2280</v>
      </c>
      <c r="H24" s="443">
        <v>910</v>
      </c>
      <c r="I24" s="551">
        <v>2719</v>
      </c>
    </row>
    <row r="25" spans="1:9">
      <c r="A25" s="219" t="s">
        <v>202</v>
      </c>
      <c r="B25" s="548">
        <v>17548</v>
      </c>
      <c r="C25" s="548">
        <v>3619</v>
      </c>
      <c r="D25" s="548">
        <v>4767</v>
      </c>
      <c r="E25" s="548">
        <v>2922</v>
      </c>
      <c r="F25" s="548">
        <v>2513</v>
      </c>
      <c r="G25" s="548">
        <v>1034</v>
      </c>
      <c r="H25" s="443">
        <v>354</v>
      </c>
      <c r="I25" s="551">
        <v>2339</v>
      </c>
    </row>
    <row r="26" spans="1:9" ht="17.25" customHeight="1"/>
    <row r="27" spans="1:9">
      <c r="A27" s="239" t="s">
        <v>347</v>
      </c>
      <c r="B27" s="240"/>
      <c r="C27" s="235"/>
      <c r="D27" s="241"/>
    </row>
    <row r="28" spans="1:9">
      <c r="A28" s="634" t="s">
        <v>348</v>
      </c>
      <c r="B28" s="298"/>
      <c r="C28" s="238"/>
      <c r="D28" s="241"/>
    </row>
  </sheetData>
  <mergeCells count="5">
    <mergeCell ref="B8:I8"/>
    <mergeCell ref="A6:A8"/>
    <mergeCell ref="B6:B7"/>
    <mergeCell ref="I6:I7"/>
    <mergeCell ref="C6:H6"/>
  </mergeCells>
  <hyperlinks>
    <hyperlink ref="J4:J5" location="'Spis tablic'!A1" display="Powrót do spisu tablic" xr:uid="{00000000-0004-0000-1300-000000000000}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4"/>
  <sheetViews>
    <sheetView zoomScaleNormal="100" workbookViewId="0">
      <selection activeCell="B17" sqref="B17"/>
    </sheetView>
  </sheetViews>
  <sheetFormatPr defaultColWidth="9.28515625" defaultRowHeight="15.75"/>
  <cols>
    <col min="1" max="1" width="33" style="226" customWidth="1"/>
    <col min="2" max="2" width="13.28515625" style="226" customWidth="1"/>
    <col min="3" max="9" width="13.28515625" style="247" customWidth="1"/>
    <col min="10" max="16384" width="9.28515625" style="297"/>
  </cols>
  <sheetData>
    <row r="1" spans="1:11">
      <c r="A1" s="180" t="s">
        <v>310</v>
      </c>
      <c r="B1" s="180"/>
      <c r="C1" s="243"/>
      <c r="D1" s="243"/>
      <c r="E1" s="243"/>
      <c r="F1" s="244"/>
      <c r="G1" s="244"/>
      <c r="H1" s="244"/>
      <c r="I1" s="244"/>
    </row>
    <row r="2" spans="1:11">
      <c r="A2" s="185" t="s">
        <v>649</v>
      </c>
      <c r="B2" s="185"/>
      <c r="C2" s="243"/>
      <c r="D2" s="243"/>
      <c r="E2" s="243"/>
      <c r="F2" s="244"/>
      <c r="G2" s="244"/>
      <c r="H2" s="244"/>
      <c r="I2" s="244"/>
    </row>
    <row r="3" spans="1:11">
      <c r="A3" s="628" t="s">
        <v>311</v>
      </c>
      <c r="C3" s="189"/>
      <c r="D3" s="189"/>
      <c r="E3" s="189"/>
      <c r="F3" s="311"/>
      <c r="G3" s="311"/>
      <c r="H3" s="311"/>
      <c r="I3" s="311"/>
    </row>
    <row r="4" spans="1:11">
      <c r="A4" s="629" t="s">
        <v>650</v>
      </c>
      <c r="B4" s="190"/>
      <c r="C4" s="189"/>
      <c r="D4" s="189"/>
      <c r="E4" s="189"/>
      <c r="F4" s="311"/>
      <c r="G4" s="311"/>
      <c r="H4" s="311"/>
      <c r="I4" s="311"/>
      <c r="J4" s="320" t="s">
        <v>245</v>
      </c>
    </row>
    <row r="5" spans="1:11" ht="16.5" thickBot="1">
      <c r="A5" s="245"/>
      <c r="B5" s="407"/>
      <c r="C5" s="408"/>
      <c r="D5" s="408"/>
      <c r="E5" s="408"/>
      <c r="F5" s="406"/>
      <c r="G5" s="406"/>
      <c r="H5" s="406"/>
      <c r="I5" s="406"/>
      <c r="J5" s="622" t="s">
        <v>246</v>
      </c>
    </row>
    <row r="6" spans="1:11" ht="21" customHeight="1">
      <c r="A6" s="783" t="s">
        <v>479</v>
      </c>
      <c r="B6" s="819" t="s">
        <v>500</v>
      </c>
      <c r="C6" s="814"/>
      <c r="D6" s="814"/>
      <c r="E6" s="814"/>
      <c r="F6" s="814"/>
      <c r="G6" s="814"/>
      <c r="H6" s="814"/>
      <c r="I6" s="814"/>
    </row>
    <row r="7" spans="1:11" ht="47.25" customHeight="1">
      <c r="A7" s="784"/>
      <c r="B7" s="809" t="s">
        <v>501</v>
      </c>
      <c r="C7" s="822"/>
      <c r="D7" s="822"/>
      <c r="E7" s="824" t="s">
        <v>503</v>
      </c>
      <c r="F7" s="825" t="s">
        <v>450</v>
      </c>
      <c r="G7" s="823" t="s">
        <v>504</v>
      </c>
      <c r="H7" s="815" t="s">
        <v>638</v>
      </c>
      <c r="I7" s="817" t="s">
        <v>505</v>
      </c>
    </row>
    <row r="8" spans="1:11" ht="92.25" customHeight="1">
      <c r="A8" s="784"/>
      <c r="B8" s="611" t="s">
        <v>446</v>
      </c>
      <c r="C8" s="612" t="s">
        <v>447</v>
      </c>
      <c r="D8" s="612" t="s">
        <v>502</v>
      </c>
      <c r="E8" s="799"/>
      <c r="F8" s="825"/>
      <c r="G8" s="797"/>
      <c r="H8" s="816"/>
      <c r="I8" s="818"/>
    </row>
    <row r="9" spans="1:11" ht="18" customHeight="1" thickBot="1">
      <c r="A9" s="785"/>
      <c r="B9" s="820" t="s">
        <v>333</v>
      </c>
      <c r="C9" s="821"/>
      <c r="D9" s="821"/>
      <c r="E9" s="821"/>
      <c r="F9" s="821"/>
      <c r="G9" s="821"/>
      <c r="H9" s="821"/>
      <c r="I9" s="821"/>
    </row>
    <row r="10" spans="1:11" ht="24" customHeight="1">
      <c r="A10" s="246" t="s">
        <v>332</v>
      </c>
      <c r="B10" s="460">
        <v>116186</v>
      </c>
      <c r="C10" s="460">
        <v>212036</v>
      </c>
      <c r="D10" s="460">
        <v>239851</v>
      </c>
      <c r="E10" s="460">
        <v>448838</v>
      </c>
      <c r="F10" s="460">
        <v>303063</v>
      </c>
      <c r="G10" s="460">
        <v>56008</v>
      </c>
      <c r="H10" s="461">
        <v>47180</v>
      </c>
      <c r="I10" s="462">
        <v>69440</v>
      </c>
      <c r="K10" s="404"/>
    </row>
    <row r="11" spans="1:11" ht="26.25" customHeight="1">
      <c r="A11" s="196" t="s">
        <v>369</v>
      </c>
      <c r="B11" s="460">
        <v>20625</v>
      </c>
      <c r="C11" s="460">
        <v>37324</v>
      </c>
      <c r="D11" s="460">
        <v>40686</v>
      </c>
      <c r="E11" s="460">
        <v>68279</v>
      </c>
      <c r="F11" s="460">
        <v>46966</v>
      </c>
      <c r="G11" s="460">
        <v>10344</v>
      </c>
      <c r="H11" s="461">
        <v>8444</v>
      </c>
      <c r="I11" s="462">
        <v>10037</v>
      </c>
      <c r="J11" s="376"/>
    </row>
    <row r="12" spans="1:11" ht="18" customHeight="1">
      <c r="A12" s="197" t="s">
        <v>198</v>
      </c>
      <c r="B12" s="463">
        <v>10578</v>
      </c>
      <c r="C12" s="463">
        <v>18939</v>
      </c>
      <c r="D12" s="463">
        <v>17788</v>
      </c>
      <c r="E12" s="463">
        <v>34071</v>
      </c>
      <c r="F12" s="463">
        <v>19890</v>
      </c>
      <c r="G12" s="463">
        <v>4105</v>
      </c>
      <c r="H12" s="464">
        <v>4505</v>
      </c>
      <c r="I12" s="465">
        <v>3689</v>
      </c>
    </row>
    <row r="13" spans="1:11" ht="18" customHeight="1">
      <c r="A13" s="197" t="s">
        <v>199</v>
      </c>
      <c r="B13" s="463">
        <v>10047</v>
      </c>
      <c r="C13" s="463">
        <v>18385</v>
      </c>
      <c r="D13" s="463">
        <v>22898</v>
      </c>
      <c r="E13" s="464">
        <v>34208</v>
      </c>
      <c r="F13" s="465">
        <v>27076</v>
      </c>
      <c r="G13" s="463">
        <v>6239</v>
      </c>
      <c r="H13" s="464">
        <v>3939</v>
      </c>
      <c r="I13" s="465">
        <v>6348</v>
      </c>
    </row>
    <row r="14" spans="1:11" ht="26.25" customHeight="1">
      <c r="A14" s="196" t="s">
        <v>370</v>
      </c>
      <c r="B14" s="460">
        <v>16419</v>
      </c>
      <c r="C14" s="460">
        <v>29111</v>
      </c>
      <c r="D14" s="460">
        <v>33607</v>
      </c>
      <c r="E14" s="461">
        <v>54966</v>
      </c>
      <c r="F14" s="462">
        <v>40487</v>
      </c>
      <c r="G14" s="460">
        <v>8165</v>
      </c>
      <c r="H14" s="461">
        <v>6585</v>
      </c>
      <c r="I14" s="462">
        <v>10934</v>
      </c>
    </row>
    <row r="15" spans="1:11" ht="18.75" customHeight="1">
      <c r="A15" s="197" t="s">
        <v>200</v>
      </c>
      <c r="B15" s="463">
        <v>2712</v>
      </c>
      <c r="C15" s="463">
        <v>4838</v>
      </c>
      <c r="D15" s="463">
        <v>5818</v>
      </c>
      <c r="E15" s="464">
        <v>8445</v>
      </c>
      <c r="F15" s="466">
        <v>6903</v>
      </c>
      <c r="G15" s="463">
        <v>1688</v>
      </c>
      <c r="H15" s="464">
        <v>1053</v>
      </c>
      <c r="I15" s="465">
        <v>1830</v>
      </c>
    </row>
    <row r="16" spans="1:11" ht="18.75" customHeight="1">
      <c r="A16" s="197" t="s">
        <v>201</v>
      </c>
      <c r="B16" s="463">
        <v>8674</v>
      </c>
      <c r="C16" s="463">
        <v>14914</v>
      </c>
      <c r="D16" s="463">
        <v>14924</v>
      </c>
      <c r="E16" s="464">
        <v>24013</v>
      </c>
      <c r="F16" s="465">
        <v>17498</v>
      </c>
      <c r="G16" s="463">
        <v>4373</v>
      </c>
      <c r="H16" s="464">
        <v>3482</v>
      </c>
      <c r="I16" s="465">
        <v>4519</v>
      </c>
    </row>
    <row r="17" spans="1:9" ht="18.75" customHeight="1">
      <c r="A17" s="197" t="s">
        <v>202</v>
      </c>
      <c r="B17" s="463">
        <v>5033</v>
      </c>
      <c r="C17" s="463">
        <v>9359</v>
      </c>
      <c r="D17" s="463">
        <v>12865</v>
      </c>
      <c r="E17" s="464">
        <v>22508</v>
      </c>
      <c r="F17" s="465">
        <v>16086</v>
      </c>
      <c r="G17" s="463">
        <v>2104</v>
      </c>
      <c r="H17" s="464">
        <v>2050</v>
      </c>
      <c r="I17" s="465">
        <v>4585</v>
      </c>
    </row>
    <row r="18" spans="1:9" ht="26.25" customHeight="1">
      <c r="A18" s="196" t="s">
        <v>371</v>
      </c>
      <c r="B18" s="460">
        <v>9746</v>
      </c>
      <c r="C18" s="460">
        <v>18199</v>
      </c>
      <c r="D18" s="460">
        <v>25034</v>
      </c>
      <c r="E18" s="461">
        <v>41928</v>
      </c>
      <c r="F18" s="462">
        <v>30692</v>
      </c>
      <c r="G18" s="460">
        <v>6242</v>
      </c>
      <c r="H18" s="461">
        <v>4327</v>
      </c>
      <c r="I18" s="462">
        <v>7588</v>
      </c>
    </row>
    <row r="19" spans="1:9" ht="18.75" customHeight="1">
      <c r="A19" s="197" t="s">
        <v>203</v>
      </c>
      <c r="B19" s="463">
        <v>7348</v>
      </c>
      <c r="C19" s="463">
        <v>13767</v>
      </c>
      <c r="D19" s="463">
        <v>18640</v>
      </c>
      <c r="E19" s="464">
        <v>31000</v>
      </c>
      <c r="F19" s="465">
        <v>23607</v>
      </c>
      <c r="G19" s="463">
        <v>4628</v>
      </c>
      <c r="H19" s="464">
        <v>3136</v>
      </c>
      <c r="I19" s="465">
        <v>5754</v>
      </c>
    </row>
    <row r="20" spans="1:9" ht="18.75" customHeight="1">
      <c r="A20" s="197" t="s">
        <v>204</v>
      </c>
      <c r="B20" s="463">
        <v>2398</v>
      </c>
      <c r="C20" s="463">
        <v>4432</v>
      </c>
      <c r="D20" s="463">
        <v>6394</v>
      </c>
      <c r="E20" s="464">
        <v>10928</v>
      </c>
      <c r="F20" s="465">
        <v>7085</v>
      </c>
      <c r="G20" s="463">
        <v>1614</v>
      </c>
      <c r="H20" s="464">
        <v>1191</v>
      </c>
      <c r="I20" s="465">
        <v>1834</v>
      </c>
    </row>
    <row r="21" spans="1:9" ht="26.25" customHeight="1">
      <c r="A21" s="196" t="s">
        <v>368</v>
      </c>
      <c r="B21" s="460">
        <v>20694</v>
      </c>
      <c r="C21" s="460">
        <v>36933</v>
      </c>
      <c r="D21" s="460">
        <v>39049</v>
      </c>
      <c r="E21" s="461">
        <v>75381</v>
      </c>
      <c r="F21" s="462">
        <v>55561</v>
      </c>
      <c r="G21" s="460">
        <v>9414</v>
      </c>
      <c r="H21" s="461">
        <v>9381</v>
      </c>
      <c r="I21" s="462">
        <v>15203</v>
      </c>
    </row>
    <row r="22" spans="1:9" ht="18.75" customHeight="1">
      <c r="A22" s="197" t="s">
        <v>253</v>
      </c>
      <c r="B22" s="463">
        <v>8233</v>
      </c>
      <c r="C22" s="463">
        <v>14490</v>
      </c>
      <c r="D22" s="463">
        <v>14713</v>
      </c>
      <c r="E22" s="464">
        <v>31636</v>
      </c>
      <c r="F22" s="465">
        <v>22991</v>
      </c>
      <c r="G22" s="463">
        <v>2566</v>
      </c>
      <c r="H22" s="464">
        <v>3338</v>
      </c>
      <c r="I22" s="465">
        <v>6786</v>
      </c>
    </row>
    <row r="23" spans="1:9" ht="18.75" customHeight="1">
      <c r="A23" s="197" t="s">
        <v>205</v>
      </c>
      <c r="B23" s="463">
        <v>6780</v>
      </c>
      <c r="C23" s="463">
        <v>12263</v>
      </c>
      <c r="D23" s="463">
        <v>12604</v>
      </c>
      <c r="E23" s="464">
        <v>22374</v>
      </c>
      <c r="F23" s="465">
        <v>16991</v>
      </c>
      <c r="G23" s="463">
        <v>4268</v>
      </c>
      <c r="H23" s="464">
        <v>2998</v>
      </c>
      <c r="I23" s="465">
        <v>4032</v>
      </c>
    </row>
    <row r="24" spans="1:9" ht="18.75" customHeight="1">
      <c r="A24" s="197" t="s">
        <v>254</v>
      </c>
      <c r="B24" s="463">
        <v>5681</v>
      </c>
      <c r="C24" s="463">
        <v>10180</v>
      </c>
      <c r="D24" s="463">
        <v>11732</v>
      </c>
      <c r="E24" s="464">
        <v>21371</v>
      </c>
      <c r="F24" s="465">
        <v>15579</v>
      </c>
      <c r="G24" s="463">
        <v>2580</v>
      </c>
      <c r="H24" s="464">
        <v>3045</v>
      </c>
      <c r="I24" s="465">
        <v>4385</v>
      </c>
    </row>
    <row r="25" spans="1:9" ht="26.25" customHeight="1">
      <c r="A25" s="196" t="s">
        <v>206</v>
      </c>
      <c r="B25" s="460">
        <v>12140</v>
      </c>
      <c r="C25" s="460">
        <v>22310</v>
      </c>
      <c r="D25" s="460">
        <v>27838</v>
      </c>
      <c r="E25" s="461">
        <v>52206</v>
      </c>
      <c r="F25" s="462">
        <v>34585</v>
      </c>
      <c r="G25" s="460">
        <v>7301</v>
      </c>
      <c r="H25" s="461">
        <v>4099</v>
      </c>
      <c r="I25" s="462">
        <v>6938</v>
      </c>
    </row>
    <row r="26" spans="1:9" ht="18.75" customHeight="1">
      <c r="A26" s="197" t="s">
        <v>207</v>
      </c>
      <c r="B26" s="463">
        <v>7213</v>
      </c>
      <c r="C26" s="463">
        <v>13328</v>
      </c>
      <c r="D26" s="463">
        <v>18674</v>
      </c>
      <c r="E26" s="464">
        <v>33091</v>
      </c>
      <c r="F26" s="465">
        <v>24254</v>
      </c>
      <c r="G26" s="463">
        <v>4667</v>
      </c>
      <c r="H26" s="464">
        <v>2701</v>
      </c>
      <c r="I26" s="465">
        <v>4686</v>
      </c>
    </row>
    <row r="27" spans="1:9" ht="18.75" customHeight="1">
      <c r="A27" s="197" t="s">
        <v>208</v>
      </c>
      <c r="B27" s="463">
        <v>4927</v>
      </c>
      <c r="C27" s="463">
        <v>8982</v>
      </c>
      <c r="D27" s="463">
        <v>9164</v>
      </c>
      <c r="E27" s="464">
        <v>19115</v>
      </c>
      <c r="F27" s="466">
        <v>10331</v>
      </c>
      <c r="G27" s="463">
        <v>2634</v>
      </c>
      <c r="H27" s="464">
        <v>1398</v>
      </c>
      <c r="I27" s="465">
        <v>2252</v>
      </c>
    </row>
    <row r="28" spans="1:9" ht="26.25" customHeight="1">
      <c r="A28" s="196" t="s">
        <v>372</v>
      </c>
      <c r="B28" s="460">
        <v>22263</v>
      </c>
      <c r="C28" s="460">
        <v>41094</v>
      </c>
      <c r="D28" s="460">
        <v>40387</v>
      </c>
      <c r="E28" s="461">
        <v>92677</v>
      </c>
      <c r="F28" s="462">
        <v>51545</v>
      </c>
      <c r="G28" s="460">
        <v>8802</v>
      </c>
      <c r="H28" s="461">
        <v>8731</v>
      </c>
      <c r="I28" s="462">
        <v>9872</v>
      </c>
    </row>
    <row r="29" spans="1:9" ht="18.75" customHeight="1">
      <c r="A29" s="197" t="s">
        <v>209</v>
      </c>
      <c r="B29" s="463">
        <v>8964</v>
      </c>
      <c r="C29" s="463">
        <v>16122</v>
      </c>
      <c r="D29" s="463">
        <v>14526</v>
      </c>
      <c r="E29" s="464">
        <v>34138</v>
      </c>
      <c r="F29" s="465">
        <v>20133</v>
      </c>
      <c r="G29" s="463">
        <v>2904</v>
      </c>
      <c r="H29" s="464">
        <v>2912</v>
      </c>
      <c r="I29" s="465">
        <v>4117</v>
      </c>
    </row>
    <row r="30" spans="1:9" ht="18.75" customHeight="1">
      <c r="A30" s="197" t="s">
        <v>210</v>
      </c>
      <c r="B30" s="463">
        <v>9562</v>
      </c>
      <c r="C30" s="463">
        <v>17751</v>
      </c>
      <c r="D30" s="463">
        <v>17206</v>
      </c>
      <c r="E30" s="464">
        <v>40220</v>
      </c>
      <c r="F30" s="465">
        <v>19351</v>
      </c>
      <c r="G30" s="463">
        <v>4016</v>
      </c>
      <c r="H30" s="464">
        <v>4394</v>
      </c>
      <c r="I30" s="465">
        <v>3710</v>
      </c>
    </row>
    <row r="31" spans="1:9" ht="18.75" customHeight="1">
      <c r="A31" s="197" t="s">
        <v>211</v>
      </c>
      <c r="B31" s="463">
        <v>3737</v>
      </c>
      <c r="C31" s="463">
        <v>7221</v>
      </c>
      <c r="D31" s="463">
        <v>8655</v>
      </c>
      <c r="E31" s="464">
        <v>18319</v>
      </c>
      <c r="F31" s="466">
        <v>12061</v>
      </c>
      <c r="G31" s="463">
        <v>1882</v>
      </c>
      <c r="H31" s="464">
        <v>1425</v>
      </c>
      <c r="I31" s="465">
        <v>2045</v>
      </c>
    </row>
    <row r="32" spans="1:9" ht="26.25" customHeight="1">
      <c r="A32" s="196" t="s">
        <v>212</v>
      </c>
      <c r="B32" s="460">
        <v>14299</v>
      </c>
      <c r="C32" s="460">
        <v>27065</v>
      </c>
      <c r="D32" s="460">
        <v>33250</v>
      </c>
      <c r="E32" s="461">
        <v>63401</v>
      </c>
      <c r="F32" s="462">
        <v>43227</v>
      </c>
      <c r="G32" s="460">
        <v>5740</v>
      </c>
      <c r="H32" s="461">
        <v>5613</v>
      </c>
      <c r="I32" s="462">
        <v>8868</v>
      </c>
    </row>
    <row r="33" spans="1:9" ht="18.75" customHeight="1">
      <c r="A33" s="197" t="s">
        <v>213</v>
      </c>
      <c r="B33" s="463">
        <v>3762</v>
      </c>
      <c r="C33" s="463">
        <v>8000</v>
      </c>
      <c r="D33" s="463">
        <v>13982</v>
      </c>
      <c r="E33" s="464">
        <v>19570</v>
      </c>
      <c r="F33" s="465">
        <v>16024</v>
      </c>
      <c r="G33" s="463">
        <v>2307</v>
      </c>
      <c r="H33" s="464">
        <v>1501</v>
      </c>
      <c r="I33" s="465">
        <v>2839</v>
      </c>
    </row>
    <row r="34" spans="1:9" ht="18.75" customHeight="1">
      <c r="A34" s="197" t="s">
        <v>214</v>
      </c>
      <c r="B34" s="463">
        <v>10537</v>
      </c>
      <c r="C34" s="463">
        <v>19065</v>
      </c>
      <c r="D34" s="463">
        <v>19268</v>
      </c>
      <c r="E34" s="464">
        <v>43831</v>
      </c>
      <c r="F34" s="465">
        <v>27203</v>
      </c>
      <c r="G34" s="463">
        <v>3433</v>
      </c>
      <c r="H34" s="464">
        <v>4112</v>
      </c>
      <c r="I34" s="465">
        <v>6029</v>
      </c>
    </row>
    <row r="35" spans="1:9" ht="13.5" customHeight="1">
      <c r="A35" s="203"/>
      <c r="B35" s="203"/>
      <c r="C35" s="237"/>
      <c r="D35" s="237"/>
      <c r="E35" s="237"/>
      <c r="F35" s="237"/>
      <c r="G35" s="237"/>
      <c r="H35" s="237"/>
      <c r="I35" s="237"/>
    </row>
    <row r="36" spans="1:9" ht="13.5" customHeight="1">
      <c r="A36" s="239"/>
      <c r="B36" s="239"/>
      <c r="C36" s="203"/>
      <c r="D36" s="203"/>
      <c r="E36" s="203"/>
      <c r="F36" s="203"/>
      <c r="G36" s="203"/>
      <c r="H36" s="203"/>
      <c r="I36" s="203"/>
    </row>
    <row r="37" spans="1:9" ht="13.5" customHeight="1">
      <c r="A37" s="357"/>
      <c r="B37" s="239"/>
      <c r="C37" s="203"/>
      <c r="D37" s="203"/>
      <c r="E37" s="226"/>
      <c r="F37" s="203"/>
      <c r="G37" s="203"/>
      <c r="H37" s="203"/>
      <c r="I37" s="203"/>
    </row>
    <row r="38" spans="1:9" ht="14.25" customHeight="1">
      <c r="A38" s="253"/>
      <c r="B38" s="312"/>
      <c r="C38" s="312"/>
      <c r="D38" s="312"/>
      <c r="E38" s="312"/>
      <c r="F38" s="312"/>
      <c r="G38" s="312"/>
      <c r="H38" s="312"/>
      <c r="I38" s="312"/>
    </row>
    <row r="39" spans="1:9">
      <c r="B39" s="248"/>
      <c r="C39" s="248"/>
      <c r="D39" s="248"/>
      <c r="E39" s="248"/>
      <c r="F39" s="248"/>
      <c r="G39" s="248"/>
      <c r="H39" s="248"/>
      <c r="I39" s="248"/>
    </row>
    <row r="40" spans="1:9">
      <c r="C40" s="226"/>
      <c r="D40" s="226"/>
      <c r="E40" s="226"/>
      <c r="F40" s="226"/>
      <c r="G40" s="226"/>
      <c r="H40" s="226"/>
      <c r="I40" s="226"/>
    </row>
    <row r="41" spans="1:9">
      <c r="C41" s="226"/>
      <c r="D41" s="226"/>
      <c r="E41" s="226"/>
      <c r="F41" s="226"/>
      <c r="G41" s="226"/>
      <c r="H41" s="226"/>
      <c r="I41" s="226"/>
    </row>
    <row r="42" spans="1:9">
      <c r="C42" s="226"/>
      <c r="D42" s="226"/>
      <c r="E42" s="226"/>
      <c r="F42" s="226"/>
      <c r="G42" s="226"/>
      <c r="H42" s="226"/>
      <c r="I42" s="226"/>
    </row>
    <row r="43" spans="1:9">
      <c r="C43" s="226"/>
      <c r="D43" s="226"/>
      <c r="E43" s="226"/>
      <c r="F43" s="226"/>
      <c r="G43" s="226"/>
      <c r="H43" s="226"/>
      <c r="I43" s="226"/>
    </row>
    <row r="44" spans="1:9">
      <c r="C44" s="226"/>
      <c r="D44" s="226"/>
      <c r="E44" s="226"/>
      <c r="F44" s="226"/>
      <c r="G44" s="226"/>
      <c r="H44" s="226"/>
      <c r="I44" s="226"/>
    </row>
  </sheetData>
  <mergeCells count="9">
    <mergeCell ref="H7:H8"/>
    <mergeCell ref="I7:I8"/>
    <mergeCell ref="B6:I6"/>
    <mergeCell ref="B9:I9"/>
    <mergeCell ref="A6:A9"/>
    <mergeCell ref="B7:D7"/>
    <mergeCell ref="G7:G8"/>
    <mergeCell ref="E7:E8"/>
    <mergeCell ref="F7:F8"/>
  </mergeCells>
  <hyperlinks>
    <hyperlink ref="J4:J5" location="'Spis tablic'!A1" display="Powrót do spisu tablic" xr:uid="{00000000-0004-0000-1400-000000000000}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27"/>
  <sheetViews>
    <sheetView zoomScaleNormal="100" workbookViewId="0"/>
  </sheetViews>
  <sheetFormatPr defaultColWidth="9.28515625" defaultRowHeight="15.75"/>
  <cols>
    <col min="1" max="1" width="18.28515625" style="261" customWidth="1"/>
    <col min="2" max="7" width="15.7109375" style="261" customWidth="1"/>
    <col min="8" max="16384" width="9.28515625" style="297"/>
  </cols>
  <sheetData>
    <row r="1" spans="1:8">
      <c r="A1" s="204" t="s">
        <v>322</v>
      </c>
      <c r="B1" s="204"/>
      <c r="C1" s="204"/>
      <c r="D1" s="225"/>
      <c r="E1" s="225"/>
      <c r="F1" s="225"/>
      <c r="G1" s="225"/>
    </row>
    <row r="2" spans="1:8">
      <c r="A2" s="594" t="s">
        <v>257</v>
      </c>
      <c r="B2" s="205"/>
      <c r="C2" s="205"/>
      <c r="D2" s="225"/>
      <c r="E2" s="225"/>
      <c r="F2" s="225"/>
      <c r="G2" s="225"/>
    </row>
    <row r="3" spans="1:8">
      <c r="A3" s="613" t="s">
        <v>323</v>
      </c>
      <c r="B3" s="216"/>
      <c r="C3" s="252"/>
      <c r="D3" s="225"/>
      <c r="E3" s="225"/>
      <c r="F3" s="225"/>
      <c r="G3" s="225"/>
    </row>
    <row r="4" spans="1:8">
      <c r="A4" s="621" t="s">
        <v>252</v>
      </c>
      <c r="B4" s="252"/>
      <c r="C4" s="252"/>
      <c r="D4" s="225"/>
      <c r="E4" s="253"/>
      <c r="F4" s="253"/>
      <c r="G4" s="253"/>
      <c r="H4" s="320" t="s">
        <v>245</v>
      </c>
    </row>
    <row r="5" spans="1:8" ht="16.5" thickBot="1">
      <c r="A5" s="254"/>
      <c r="B5" s="255"/>
      <c r="C5" s="255"/>
      <c r="D5" s="255"/>
      <c r="E5" s="255"/>
      <c r="F5" s="255"/>
      <c r="G5" s="255"/>
      <c r="H5" s="622" t="s">
        <v>246</v>
      </c>
    </row>
    <row r="6" spans="1:8">
      <c r="A6" s="829" t="s">
        <v>406</v>
      </c>
      <c r="B6" s="819" t="s">
        <v>506</v>
      </c>
      <c r="C6" s="814"/>
      <c r="D6" s="814"/>
      <c r="E6" s="814"/>
      <c r="F6" s="814"/>
      <c r="G6" s="814"/>
    </row>
    <row r="7" spans="1:8">
      <c r="A7" s="830"/>
      <c r="B7" s="832" t="s">
        <v>402</v>
      </c>
      <c r="C7" s="826" t="s">
        <v>508</v>
      </c>
      <c r="D7" s="827"/>
      <c r="E7" s="827"/>
      <c r="F7" s="827"/>
      <c r="G7" s="827"/>
    </row>
    <row r="8" spans="1:8" ht="30" customHeight="1">
      <c r="A8" s="830"/>
      <c r="B8" s="833"/>
      <c r="C8" s="799" t="s">
        <v>507</v>
      </c>
      <c r="D8" s="799" t="s">
        <v>509</v>
      </c>
      <c r="E8" s="828" t="s">
        <v>330</v>
      </c>
      <c r="F8" s="827"/>
      <c r="G8" s="827"/>
    </row>
    <row r="9" spans="1:8" ht="93.75" customHeight="1" thickBot="1">
      <c r="A9" s="831"/>
      <c r="B9" s="834"/>
      <c r="C9" s="835"/>
      <c r="D9" s="836"/>
      <c r="E9" s="368" t="s">
        <v>402</v>
      </c>
      <c r="F9" s="374" t="s">
        <v>507</v>
      </c>
      <c r="G9" s="375" t="s">
        <v>510</v>
      </c>
      <c r="H9" s="309"/>
    </row>
    <row r="10" spans="1:8">
      <c r="A10" s="258" t="s">
        <v>292</v>
      </c>
      <c r="B10" s="444">
        <v>53978</v>
      </c>
      <c r="C10" s="445">
        <v>2472</v>
      </c>
      <c r="D10" s="446">
        <v>9</v>
      </c>
      <c r="E10" s="445">
        <v>6904</v>
      </c>
      <c r="F10" s="445">
        <v>85</v>
      </c>
      <c r="G10" s="393" t="s">
        <v>268</v>
      </c>
      <c r="H10" s="309"/>
    </row>
    <row r="11" spans="1:8">
      <c r="A11" s="259">
        <v>2</v>
      </c>
      <c r="B11" s="444">
        <v>53450</v>
      </c>
      <c r="C11" s="445">
        <v>5036</v>
      </c>
      <c r="D11" s="446">
        <v>8</v>
      </c>
      <c r="E11" s="445">
        <v>11407</v>
      </c>
      <c r="F11" s="445">
        <v>263</v>
      </c>
      <c r="G11" s="393">
        <v>3</v>
      </c>
    </row>
    <row r="12" spans="1:8">
      <c r="A12" s="260">
        <v>3</v>
      </c>
      <c r="B12" s="444">
        <v>55531</v>
      </c>
      <c r="C12" s="445">
        <v>3566</v>
      </c>
      <c r="D12" s="446">
        <v>6</v>
      </c>
      <c r="E12" s="445">
        <v>12807</v>
      </c>
      <c r="F12" s="445">
        <v>646</v>
      </c>
      <c r="G12" s="393">
        <v>2</v>
      </c>
    </row>
    <row r="13" spans="1:8">
      <c r="A13" s="260">
        <v>4</v>
      </c>
      <c r="B13" s="444">
        <v>50837</v>
      </c>
      <c r="C13" s="445">
        <v>2337</v>
      </c>
      <c r="D13" s="445">
        <v>14</v>
      </c>
      <c r="E13" s="445">
        <v>14271</v>
      </c>
      <c r="F13" s="445">
        <v>501</v>
      </c>
      <c r="G13" s="393">
        <v>2</v>
      </c>
    </row>
    <row r="14" spans="1:8">
      <c r="A14" s="260">
        <v>5</v>
      </c>
      <c r="B14" s="444">
        <v>43502</v>
      </c>
      <c r="C14" s="445">
        <v>916</v>
      </c>
      <c r="D14" s="445">
        <v>20</v>
      </c>
      <c r="E14" s="445">
        <v>13524</v>
      </c>
      <c r="F14" s="445">
        <v>261</v>
      </c>
      <c r="G14" s="393">
        <v>1</v>
      </c>
    </row>
    <row r="15" spans="1:8">
      <c r="A15" s="260">
        <v>6</v>
      </c>
      <c r="B15" s="444">
        <v>39463</v>
      </c>
      <c r="C15" s="445">
        <v>785</v>
      </c>
      <c r="D15" s="445">
        <v>7</v>
      </c>
      <c r="E15" s="445">
        <v>15800</v>
      </c>
      <c r="F15" s="445">
        <v>238</v>
      </c>
      <c r="G15" s="393" t="s">
        <v>268</v>
      </c>
    </row>
    <row r="16" spans="1:8">
      <c r="A16" s="260">
        <v>7</v>
      </c>
      <c r="B16" s="444">
        <v>45163</v>
      </c>
      <c r="C16" s="445">
        <v>1834</v>
      </c>
      <c r="D16" s="445">
        <v>107</v>
      </c>
      <c r="E16" s="445">
        <v>15613</v>
      </c>
      <c r="F16" s="445">
        <v>185</v>
      </c>
      <c r="G16" s="393">
        <v>2</v>
      </c>
    </row>
    <row r="17" spans="1:7">
      <c r="A17" s="260">
        <v>8</v>
      </c>
      <c r="B17" s="444">
        <v>40141</v>
      </c>
      <c r="C17" s="445">
        <v>1723</v>
      </c>
      <c r="D17" s="445">
        <v>19</v>
      </c>
      <c r="E17" s="445">
        <v>16961</v>
      </c>
      <c r="F17" s="445">
        <v>344</v>
      </c>
      <c r="G17" s="224">
        <v>5</v>
      </c>
    </row>
    <row r="18" spans="1:7">
      <c r="A18" s="260">
        <v>9</v>
      </c>
      <c r="B18" s="444">
        <v>40098</v>
      </c>
      <c r="C18" s="445">
        <v>1510</v>
      </c>
      <c r="D18" s="445">
        <v>15</v>
      </c>
      <c r="E18" s="445">
        <v>14706</v>
      </c>
      <c r="F18" s="445">
        <v>165</v>
      </c>
      <c r="G18" s="224">
        <v>4</v>
      </c>
    </row>
    <row r="19" spans="1:7">
      <c r="A19" s="260">
        <v>10</v>
      </c>
      <c r="B19" s="444">
        <v>38835</v>
      </c>
      <c r="C19" s="445">
        <v>720</v>
      </c>
      <c r="D19" s="445">
        <v>11</v>
      </c>
      <c r="E19" s="445">
        <v>15992</v>
      </c>
      <c r="F19" s="445">
        <v>135</v>
      </c>
      <c r="G19" s="224">
        <v>6</v>
      </c>
    </row>
    <row r="20" spans="1:7">
      <c r="A20" s="260">
        <v>11</v>
      </c>
      <c r="B20" s="444">
        <v>32786</v>
      </c>
      <c r="C20" s="445">
        <v>341</v>
      </c>
      <c r="D20" s="445">
        <v>11</v>
      </c>
      <c r="E20" s="445">
        <v>15507</v>
      </c>
      <c r="F20" s="445">
        <v>70</v>
      </c>
      <c r="G20" s="224">
        <v>6</v>
      </c>
    </row>
    <row r="21" spans="1:7">
      <c r="A21" s="260">
        <v>12</v>
      </c>
      <c r="B21" s="444">
        <v>25940</v>
      </c>
      <c r="C21" s="445">
        <v>136</v>
      </c>
      <c r="D21" s="445">
        <v>9</v>
      </c>
      <c r="E21" s="445">
        <v>12711</v>
      </c>
      <c r="F21" s="445">
        <v>37</v>
      </c>
      <c r="G21" s="224">
        <v>3</v>
      </c>
    </row>
    <row r="22" spans="1:7">
      <c r="A22" s="258" t="s">
        <v>281</v>
      </c>
      <c r="B22" s="444">
        <v>26788</v>
      </c>
      <c r="C22" s="445">
        <v>496</v>
      </c>
      <c r="D22" s="445">
        <v>14</v>
      </c>
      <c r="E22" s="445">
        <v>7075</v>
      </c>
      <c r="F22" s="445">
        <v>31</v>
      </c>
      <c r="G22" s="393" t="s">
        <v>268</v>
      </c>
    </row>
    <row r="23" spans="1:7">
      <c r="A23" s="259">
        <v>2</v>
      </c>
      <c r="B23" s="444">
        <v>31695</v>
      </c>
      <c r="C23" s="445">
        <v>1712</v>
      </c>
      <c r="D23" s="445">
        <v>12</v>
      </c>
      <c r="E23" s="445">
        <v>11305</v>
      </c>
      <c r="F23" s="445">
        <v>164</v>
      </c>
      <c r="G23" s="224">
        <v>2</v>
      </c>
    </row>
    <row r="24" spans="1:7">
      <c r="A24" s="260">
        <v>3</v>
      </c>
      <c r="B24" s="444">
        <v>41948</v>
      </c>
      <c r="C24" s="445">
        <v>2685</v>
      </c>
      <c r="D24" s="445">
        <v>28</v>
      </c>
      <c r="E24" s="445">
        <v>12959</v>
      </c>
      <c r="F24" s="445">
        <v>222</v>
      </c>
      <c r="G24" s="224">
        <v>2</v>
      </c>
    </row>
    <row r="25" spans="1:7">
      <c r="A25" s="260">
        <v>4</v>
      </c>
      <c r="B25" s="552">
        <v>40938</v>
      </c>
      <c r="C25" s="861">
        <v>2094</v>
      </c>
      <c r="D25" s="224">
        <v>13</v>
      </c>
      <c r="E25" s="861">
        <v>15753</v>
      </c>
      <c r="F25" s="224">
        <v>458</v>
      </c>
      <c r="G25" s="862">
        <v>2</v>
      </c>
    </row>
    <row r="26" spans="1:7">
      <c r="A26" s="260">
        <v>5</v>
      </c>
      <c r="B26" s="224">
        <v>40460</v>
      </c>
      <c r="C26" s="861">
        <v>1414</v>
      </c>
      <c r="D26" s="224">
        <v>14</v>
      </c>
      <c r="E26" s="861">
        <v>16677</v>
      </c>
      <c r="F26" s="224">
        <v>303</v>
      </c>
      <c r="G26" s="862">
        <v>3</v>
      </c>
    </row>
    <row r="27" spans="1:7">
      <c r="A27" s="260">
        <v>6</v>
      </c>
      <c r="B27" s="224">
        <v>43091</v>
      </c>
      <c r="C27" s="861">
        <v>1081</v>
      </c>
      <c r="D27" s="224">
        <v>12</v>
      </c>
      <c r="E27" s="861">
        <v>17385</v>
      </c>
      <c r="F27" s="224">
        <v>226</v>
      </c>
      <c r="G27" s="862">
        <v>7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 xr:uid="{00000000-0004-0000-1500-000000000000}"/>
  </hyperlinks>
  <pageMargins left="0.31496062992125984" right="0.31496062992125984" top="0.55118110236220474" bottom="0.55118110236220474" header="0.31496062992125984" footer="0.31496062992125984"/>
  <pageSetup paperSize="9" scale="1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8"/>
  <sheetViews>
    <sheetView zoomScaleNormal="100" workbookViewId="0">
      <selection activeCell="A2" sqref="A2"/>
    </sheetView>
  </sheetViews>
  <sheetFormatPr defaultColWidth="9.28515625" defaultRowHeight="12"/>
  <cols>
    <col min="1" max="1" width="18.28515625" style="256" customWidth="1"/>
    <col min="2" max="6" width="14.28515625" style="192" customWidth="1"/>
    <col min="7" max="7" width="14.28515625" style="256" customWidth="1"/>
    <col min="8" max="16384" width="9.28515625" style="264"/>
  </cols>
  <sheetData>
    <row r="1" spans="1:10" ht="15.75" customHeight="1">
      <c r="A1" s="262" t="s">
        <v>697</v>
      </c>
      <c r="B1" s="262"/>
      <c r="C1" s="262"/>
      <c r="D1" s="262"/>
      <c r="E1" s="263"/>
      <c r="G1" s="192"/>
    </row>
    <row r="2" spans="1:10" s="266" customFormat="1" ht="12.75" customHeight="1">
      <c r="A2" s="263" t="s">
        <v>651</v>
      </c>
      <c r="B2" s="262"/>
      <c r="C2" s="262"/>
      <c r="D2" s="262"/>
      <c r="E2" s="262"/>
      <c r="F2" s="265"/>
      <c r="G2" s="265"/>
    </row>
    <row r="3" spans="1:10" ht="15" customHeight="1">
      <c r="A3" s="613" t="s">
        <v>341</v>
      </c>
      <c r="B3" s="267"/>
      <c r="C3" s="267"/>
      <c r="D3" s="267"/>
      <c r="E3" s="267"/>
      <c r="F3" s="268"/>
      <c r="G3" s="265"/>
    </row>
    <row r="4" spans="1:10" s="266" customFormat="1" ht="14.25" customHeight="1">
      <c r="A4" s="621" t="s">
        <v>652</v>
      </c>
      <c r="B4" s="267"/>
      <c r="C4" s="267"/>
      <c r="D4" s="267"/>
      <c r="E4" s="267"/>
      <c r="F4" s="268"/>
      <c r="G4" s="265"/>
      <c r="H4" s="320" t="s">
        <v>245</v>
      </c>
    </row>
    <row r="5" spans="1:10" s="271" customFormat="1" ht="12.75" thickBot="1">
      <c r="A5" s="269"/>
      <c r="B5" s="270"/>
      <c r="C5" s="270" t="s">
        <v>197</v>
      </c>
      <c r="D5" s="270"/>
      <c r="E5" s="270"/>
      <c r="F5" s="270"/>
      <c r="G5" s="270"/>
      <c r="H5" s="622" t="s">
        <v>246</v>
      </c>
    </row>
    <row r="6" spans="1:10" ht="27" customHeight="1">
      <c r="A6" s="842" t="s">
        <v>490</v>
      </c>
      <c r="B6" s="840" t="s">
        <v>383</v>
      </c>
      <c r="C6" s="837" t="s">
        <v>511</v>
      </c>
      <c r="D6" s="838"/>
      <c r="E6" s="838"/>
      <c r="F6" s="838"/>
      <c r="G6" s="838"/>
    </row>
    <row r="7" spans="1:10" ht="115.5" customHeight="1">
      <c r="A7" s="843"/>
      <c r="B7" s="841"/>
      <c r="C7" s="351" t="s">
        <v>454</v>
      </c>
      <c r="D7" s="350" t="s">
        <v>455</v>
      </c>
      <c r="E7" s="350" t="s">
        <v>456</v>
      </c>
      <c r="F7" s="358" t="s">
        <v>337</v>
      </c>
      <c r="G7" s="351" t="s">
        <v>512</v>
      </c>
    </row>
    <row r="8" spans="1:10" ht="15" customHeight="1" thickBot="1">
      <c r="A8" s="844"/>
      <c r="B8" s="821" t="s">
        <v>513</v>
      </c>
      <c r="C8" s="839"/>
      <c r="D8" s="839"/>
      <c r="E8" s="839"/>
      <c r="F8" s="839"/>
      <c r="G8" s="839"/>
    </row>
    <row r="9" spans="1:10" ht="16.5" customHeight="1">
      <c r="A9" s="273" t="s">
        <v>514</v>
      </c>
      <c r="B9" s="467">
        <v>901506</v>
      </c>
      <c r="C9" s="468">
        <v>131096</v>
      </c>
      <c r="D9" s="468">
        <v>196792</v>
      </c>
      <c r="E9" s="468">
        <v>117315</v>
      </c>
      <c r="F9" s="468">
        <v>212687</v>
      </c>
      <c r="G9" s="469">
        <v>243616</v>
      </c>
      <c r="I9" s="409"/>
      <c r="J9" s="409"/>
    </row>
    <row r="10" spans="1:10" ht="12.75" customHeight="1">
      <c r="A10" s="274" t="s">
        <v>203</v>
      </c>
      <c r="B10" s="470">
        <v>66285</v>
      </c>
      <c r="C10" s="471">
        <v>9708</v>
      </c>
      <c r="D10" s="471">
        <v>13492</v>
      </c>
      <c r="E10" s="471">
        <v>7986</v>
      </c>
      <c r="F10" s="471">
        <v>15452</v>
      </c>
      <c r="G10" s="472">
        <v>19647</v>
      </c>
    </row>
    <row r="11" spans="1:10" ht="12.75" customHeight="1">
      <c r="A11" s="274" t="s">
        <v>253</v>
      </c>
      <c r="B11" s="473">
        <v>58315</v>
      </c>
      <c r="C11" s="474">
        <v>5615</v>
      </c>
      <c r="D11" s="474">
        <v>11999</v>
      </c>
      <c r="E11" s="474">
        <v>7347</v>
      </c>
      <c r="F11" s="474">
        <v>15301</v>
      </c>
      <c r="G11" s="475">
        <v>18053</v>
      </c>
    </row>
    <row r="12" spans="1:10" ht="12.75" customHeight="1">
      <c r="A12" s="274" t="s">
        <v>209</v>
      </c>
      <c r="B12" s="473">
        <v>60478</v>
      </c>
      <c r="C12" s="474">
        <v>9145</v>
      </c>
      <c r="D12" s="474">
        <v>15433</v>
      </c>
      <c r="E12" s="474">
        <v>8477</v>
      </c>
      <c r="F12" s="474">
        <v>13154</v>
      </c>
      <c r="G12" s="475">
        <v>14269</v>
      </c>
    </row>
    <row r="13" spans="1:10" ht="12.75" customHeight="1">
      <c r="A13" s="274" t="s">
        <v>200</v>
      </c>
      <c r="B13" s="473">
        <v>21392</v>
      </c>
      <c r="C13" s="474">
        <v>2383</v>
      </c>
      <c r="D13" s="474">
        <v>4354</v>
      </c>
      <c r="E13" s="474">
        <v>2601</v>
      </c>
      <c r="F13" s="474">
        <v>5765</v>
      </c>
      <c r="G13" s="475">
        <v>6289</v>
      </c>
    </row>
    <row r="14" spans="1:10" ht="12.75" customHeight="1">
      <c r="A14" s="274" t="s">
        <v>207</v>
      </c>
      <c r="B14" s="473">
        <v>63483</v>
      </c>
      <c r="C14" s="474">
        <v>8219</v>
      </c>
      <c r="D14" s="474">
        <v>12535</v>
      </c>
      <c r="E14" s="474">
        <v>9150</v>
      </c>
      <c r="F14" s="474">
        <v>12755</v>
      </c>
      <c r="G14" s="476">
        <v>20824</v>
      </c>
    </row>
    <row r="15" spans="1:10" ht="12.75" customHeight="1">
      <c r="A15" s="274" t="s">
        <v>198</v>
      </c>
      <c r="B15" s="473">
        <v>72065</v>
      </c>
      <c r="C15" s="474">
        <v>12941</v>
      </c>
      <c r="D15" s="474">
        <v>16862</v>
      </c>
      <c r="E15" s="474">
        <v>8907</v>
      </c>
      <c r="F15" s="474">
        <v>17999</v>
      </c>
      <c r="G15" s="475">
        <v>15356</v>
      </c>
    </row>
    <row r="16" spans="1:10" ht="12.75" customHeight="1">
      <c r="A16" s="274" t="s">
        <v>215</v>
      </c>
      <c r="B16" s="473">
        <v>121450</v>
      </c>
      <c r="C16" s="474">
        <v>21157</v>
      </c>
      <c r="D16" s="474">
        <v>25179</v>
      </c>
      <c r="E16" s="474">
        <v>17076</v>
      </c>
      <c r="F16" s="474">
        <v>24012</v>
      </c>
      <c r="G16" s="475">
        <v>34026</v>
      </c>
    </row>
    <row r="17" spans="1:7" ht="12.75" customHeight="1">
      <c r="A17" s="274" t="s">
        <v>204</v>
      </c>
      <c r="B17" s="473">
        <v>21333</v>
      </c>
      <c r="C17" s="474">
        <v>2629</v>
      </c>
      <c r="D17" s="474">
        <v>4207</v>
      </c>
      <c r="E17" s="474">
        <v>2611</v>
      </c>
      <c r="F17" s="474">
        <v>5646</v>
      </c>
      <c r="G17" s="475">
        <v>6240</v>
      </c>
    </row>
    <row r="18" spans="1:7" ht="12.75" customHeight="1">
      <c r="A18" s="274" t="s">
        <v>210</v>
      </c>
      <c r="B18" s="473">
        <v>69637</v>
      </c>
      <c r="C18" s="474">
        <v>10936</v>
      </c>
      <c r="D18" s="474">
        <v>18784</v>
      </c>
      <c r="E18" s="474">
        <v>8680</v>
      </c>
      <c r="F18" s="474">
        <v>18325</v>
      </c>
      <c r="G18" s="476">
        <v>12912</v>
      </c>
    </row>
    <row r="19" spans="1:7" ht="12.75" customHeight="1">
      <c r="A19" s="274" t="s">
        <v>211</v>
      </c>
      <c r="B19" s="473">
        <v>32296</v>
      </c>
      <c r="C19" s="474">
        <v>4704</v>
      </c>
      <c r="D19" s="474">
        <v>7271</v>
      </c>
      <c r="E19" s="474">
        <v>4314</v>
      </c>
      <c r="F19" s="474">
        <v>6637</v>
      </c>
      <c r="G19" s="475">
        <v>9370</v>
      </c>
    </row>
    <row r="20" spans="1:7" ht="12.75" customHeight="1">
      <c r="A20" s="274" t="s">
        <v>205</v>
      </c>
      <c r="B20" s="473">
        <v>49541</v>
      </c>
      <c r="C20" s="474">
        <v>7681</v>
      </c>
      <c r="D20" s="474">
        <v>9716</v>
      </c>
      <c r="E20" s="474">
        <v>6863</v>
      </c>
      <c r="F20" s="474">
        <v>11644</v>
      </c>
      <c r="G20" s="475">
        <v>13637</v>
      </c>
    </row>
    <row r="21" spans="1:7" ht="15" customHeight="1">
      <c r="A21" s="274" t="s">
        <v>199</v>
      </c>
      <c r="B21" s="473">
        <v>82944</v>
      </c>
      <c r="C21" s="474">
        <v>12725</v>
      </c>
      <c r="D21" s="474">
        <v>18718</v>
      </c>
      <c r="E21" s="474">
        <v>9889</v>
      </c>
      <c r="F21" s="474">
        <v>19019</v>
      </c>
      <c r="G21" s="475">
        <v>22593</v>
      </c>
    </row>
    <row r="22" spans="1:7" ht="13.5" customHeight="1">
      <c r="A22" s="274" t="s">
        <v>208</v>
      </c>
      <c r="B22" s="473">
        <v>35958</v>
      </c>
      <c r="C22" s="474">
        <v>5847</v>
      </c>
      <c r="D22" s="474">
        <v>9522</v>
      </c>
      <c r="E22" s="474">
        <v>4659</v>
      </c>
      <c r="F22" s="474">
        <v>8869</v>
      </c>
      <c r="G22" s="476">
        <v>7061</v>
      </c>
    </row>
    <row r="23" spans="1:7" ht="12.75" customHeight="1">
      <c r="A23" s="274" t="s">
        <v>254</v>
      </c>
      <c r="B23" s="473">
        <v>42989</v>
      </c>
      <c r="C23" s="474">
        <v>3998</v>
      </c>
      <c r="D23" s="474">
        <v>8039</v>
      </c>
      <c r="E23" s="474">
        <v>5634</v>
      </c>
      <c r="F23" s="474">
        <v>11168</v>
      </c>
      <c r="G23" s="475">
        <v>14150</v>
      </c>
    </row>
    <row r="24" spans="1:7" ht="12.75" customHeight="1">
      <c r="A24" s="274" t="s">
        <v>201</v>
      </c>
      <c r="B24" s="473">
        <v>58748</v>
      </c>
      <c r="C24" s="474">
        <v>8184</v>
      </c>
      <c r="D24" s="474">
        <v>12721</v>
      </c>
      <c r="E24" s="474">
        <v>7059</v>
      </c>
      <c r="F24" s="474">
        <v>16360</v>
      </c>
      <c r="G24" s="475">
        <v>14424</v>
      </c>
    </row>
    <row r="25" spans="1:7" ht="12.75" customHeight="1">
      <c r="A25" s="274" t="s">
        <v>202</v>
      </c>
      <c r="B25" s="470">
        <v>44592</v>
      </c>
      <c r="C25" s="471">
        <v>5224</v>
      </c>
      <c r="D25" s="471">
        <v>7960</v>
      </c>
      <c r="E25" s="471">
        <v>6062</v>
      </c>
      <c r="F25" s="471">
        <v>10581</v>
      </c>
      <c r="G25" s="472">
        <v>14765</v>
      </c>
    </row>
    <row r="26" spans="1:7" ht="12.75" customHeight="1">
      <c r="A26" s="274"/>
      <c r="B26" s="209"/>
      <c r="C26" s="209"/>
      <c r="D26" s="209"/>
      <c r="E26" s="209"/>
      <c r="F26" s="209"/>
      <c r="G26" s="192"/>
    </row>
    <row r="27" spans="1:7" ht="12.75" customHeight="1">
      <c r="A27" s="235" t="s">
        <v>351</v>
      </c>
      <c r="B27" s="239"/>
    </row>
    <row r="28" spans="1:7" ht="12.75" customHeight="1">
      <c r="A28" s="614" t="s">
        <v>346</v>
      </c>
      <c r="B28" s="239"/>
      <c r="F28" s="256"/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 xr:uid="{00000000-0004-0000-1600-000000000000}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26"/>
  <sheetViews>
    <sheetView zoomScaleNormal="100" workbookViewId="0">
      <selection activeCell="D22" sqref="D22"/>
    </sheetView>
  </sheetViews>
  <sheetFormatPr defaultColWidth="9.28515625" defaultRowHeight="12"/>
  <cols>
    <col min="1" max="1" width="18.5703125" style="284" customWidth="1"/>
    <col min="2" max="7" width="9.7109375" style="284" customWidth="1"/>
    <col min="8" max="16384" width="9.28515625" style="264"/>
  </cols>
  <sheetData>
    <row r="1" spans="1:9" ht="12.75">
      <c r="A1" s="262" t="s">
        <v>339</v>
      </c>
      <c r="B1" s="262"/>
      <c r="C1" s="262"/>
      <c r="D1" s="262"/>
      <c r="E1" s="192"/>
      <c r="F1" s="192"/>
      <c r="G1" s="192"/>
    </row>
    <row r="2" spans="1:9" s="266" customFormat="1" ht="12.75">
      <c r="A2" s="263" t="s">
        <v>651</v>
      </c>
      <c r="B2" s="262"/>
      <c r="C2" s="262"/>
      <c r="D2" s="262"/>
      <c r="E2" s="265"/>
      <c r="F2" s="265"/>
      <c r="G2" s="265"/>
    </row>
    <row r="3" spans="1:9" ht="12.75">
      <c r="A3" s="613" t="s">
        <v>340</v>
      </c>
      <c r="B3" s="267"/>
      <c r="C3" s="267"/>
      <c r="D3" s="267"/>
      <c r="E3" s="268"/>
      <c r="F3" s="275"/>
      <c r="G3" s="265"/>
    </row>
    <row r="4" spans="1:9" s="280" customFormat="1" ht="12.75">
      <c r="A4" s="621" t="s">
        <v>652</v>
      </c>
      <c r="B4" s="276"/>
      <c r="C4" s="276"/>
      <c r="D4" s="276"/>
      <c r="E4" s="277"/>
      <c r="F4" s="278"/>
      <c r="G4" s="279"/>
      <c r="H4" s="320" t="s">
        <v>245</v>
      </c>
    </row>
    <row r="5" spans="1:9" s="280" customFormat="1" ht="12.75" thickBot="1">
      <c r="A5" s="272"/>
      <c r="B5" s="272"/>
      <c r="C5" s="272"/>
      <c r="D5" s="272"/>
      <c r="E5" s="272"/>
      <c r="F5" s="272"/>
      <c r="G5" s="272"/>
      <c r="H5" s="622" t="s">
        <v>246</v>
      </c>
    </row>
    <row r="6" spans="1:9" ht="22.5" customHeight="1">
      <c r="A6" s="846" t="s">
        <v>490</v>
      </c>
      <c r="B6" s="845" t="s">
        <v>383</v>
      </c>
      <c r="C6" s="802" t="s">
        <v>516</v>
      </c>
      <c r="D6" s="814"/>
      <c r="E6" s="814"/>
      <c r="F6" s="814"/>
      <c r="G6" s="814"/>
    </row>
    <row r="7" spans="1:9" ht="56.25" customHeight="1">
      <c r="A7" s="847"/>
      <c r="B7" s="833"/>
      <c r="C7" s="346" t="s">
        <v>459</v>
      </c>
      <c r="D7" s="218" t="s">
        <v>104</v>
      </c>
      <c r="E7" s="218" t="s">
        <v>105</v>
      </c>
      <c r="F7" s="349" t="s">
        <v>106</v>
      </c>
      <c r="G7" s="347" t="s">
        <v>460</v>
      </c>
    </row>
    <row r="8" spans="1:9" ht="13.5" customHeight="1" thickBot="1">
      <c r="A8" s="848"/>
      <c r="B8" s="820" t="s">
        <v>334</v>
      </c>
      <c r="C8" s="821"/>
      <c r="D8" s="821"/>
      <c r="E8" s="821"/>
      <c r="F8" s="821"/>
      <c r="G8" s="821"/>
    </row>
    <row r="9" spans="1:9" ht="17.25" customHeight="1">
      <c r="A9" s="273" t="s">
        <v>515</v>
      </c>
      <c r="B9" s="477">
        <v>901506</v>
      </c>
      <c r="C9" s="478">
        <v>116186</v>
      </c>
      <c r="D9" s="478">
        <v>201321</v>
      </c>
      <c r="E9" s="478">
        <v>236353</v>
      </c>
      <c r="F9" s="478">
        <v>208023</v>
      </c>
      <c r="G9" s="479">
        <v>139623</v>
      </c>
      <c r="I9" s="409"/>
    </row>
    <row r="10" spans="1:9" ht="12.75" customHeight="1">
      <c r="A10" s="192" t="s">
        <v>203</v>
      </c>
      <c r="B10" s="480">
        <v>66285</v>
      </c>
      <c r="C10" s="481">
        <v>7348</v>
      </c>
      <c r="D10" s="481">
        <v>13892</v>
      </c>
      <c r="E10" s="481">
        <v>17804</v>
      </c>
      <c r="F10" s="481">
        <v>16445</v>
      </c>
      <c r="G10" s="482">
        <v>10796</v>
      </c>
    </row>
    <row r="11" spans="1:9" ht="12.75" customHeight="1">
      <c r="A11" s="192" t="s">
        <v>253</v>
      </c>
      <c r="B11" s="483">
        <v>58315</v>
      </c>
      <c r="C11" s="484">
        <v>8233</v>
      </c>
      <c r="D11" s="484">
        <v>13302</v>
      </c>
      <c r="E11" s="484">
        <v>15199</v>
      </c>
      <c r="F11" s="484">
        <v>13210</v>
      </c>
      <c r="G11" s="482">
        <v>8371</v>
      </c>
    </row>
    <row r="12" spans="1:9" ht="12.75" customHeight="1">
      <c r="A12" s="192" t="s">
        <v>209</v>
      </c>
      <c r="B12" s="483">
        <v>60478</v>
      </c>
      <c r="C12" s="484">
        <v>8964</v>
      </c>
      <c r="D12" s="484">
        <v>14506</v>
      </c>
      <c r="E12" s="484">
        <v>15643</v>
      </c>
      <c r="F12" s="484">
        <v>13009</v>
      </c>
      <c r="G12" s="482">
        <v>8356</v>
      </c>
    </row>
    <row r="13" spans="1:9" ht="12.75" customHeight="1">
      <c r="A13" s="192" t="s">
        <v>200</v>
      </c>
      <c r="B13" s="483">
        <v>21392</v>
      </c>
      <c r="C13" s="484">
        <v>2712</v>
      </c>
      <c r="D13" s="484">
        <v>4494</v>
      </c>
      <c r="E13" s="484">
        <v>5661</v>
      </c>
      <c r="F13" s="484">
        <v>5131</v>
      </c>
      <c r="G13" s="482">
        <v>3394</v>
      </c>
    </row>
    <row r="14" spans="1:9" ht="12.75" customHeight="1">
      <c r="A14" s="192" t="s">
        <v>207</v>
      </c>
      <c r="B14" s="480">
        <v>63483</v>
      </c>
      <c r="C14" s="481">
        <v>7213</v>
      </c>
      <c r="D14" s="481">
        <v>13096</v>
      </c>
      <c r="E14" s="481">
        <v>16383</v>
      </c>
      <c r="F14" s="481">
        <v>16093</v>
      </c>
      <c r="G14" s="482">
        <v>10698</v>
      </c>
    </row>
    <row r="15" spans="1:9" ht="12.75" customHeight="1">
      <c r="A15" s="192" t="s">
        <v>198</v>
      </c>
      <c r="B15" s="483">
        <v>72065</v>
      </c>
      <c r="C15" s="484">
        <v>10578</v>
      </c>
      <c r="D15" s="484">
        <v>17215</v>
      </c>
      <c r="E15" s="484">
        <v>18504</v>
      </c>
      <c r="F15" s="484">
        <v>15315</v>
      </c>
      <c r="G15" s="482">
        <v>10453</v>
      </c>
    </row>
    <row r="16" spans="1:9" ht="12.75" customHeight="1">
      <c r="A16" s="192" t="s">
        <v>215</v>
      </c>
      <c r="B16" s="483">
        <v>121450</v>
      </c>
      <c r="C16" s="484">
        <v>14299</v>
      </c>
      <c r="D16" s="484">
        <v>26936</v>
      </c>
      <c r="E16" s="484">
        <v>31947</v>
      </c>
      <c r="F16" s="484">
        <v>29055</v>
      </c>
      <c r="G16" s="482">
        <v>19213</v>
      </c>
    </row>
    <row r="17" spans="1:7" ht="12.75" customHeight="1">
      <c r="A17" s="192" t="s">
        <v>204</v>
      </c>
      <c r="B17" s="483">
        <v>21333</v>
      </c>
      <c r="C17" s="484">
        <v>2398</v>
      </c>
      <c r="D17" s="484">
        <v>4416</v>
      </c>
      <c r="E17" s="484">
        <v>5581</v>
      </c>
      <c r="F17" s="484">
        <v>4971</v>
      </c>
      <c r="G17" s="482">
        <v>3967</v>
      </c>
    </row>
    <row r="18" spans="1:7" ht="12.75" customHeight="1">
      <c r="A18" s="192" t="s">
        <v>210</v>
      </c>
      <c r="B18" s="480">
        <v>69637</v>
      </c>
      <c r="C18" s="481">
        <v>9562</v>
      </c>
      <c r="D18" s="481">
        <v>16699</v>
      </c>
      <c r="E18" s="481">
        <v>18442</v>
      </c>
      <c r="F18" s="481">
        <v>14803</v>
      </c>
      <c r="G18" s="482">
        <v>10131</v>
      </c>
    </row>
    <row r="19" spans="1:7" ht="12.75" customHeight="1">
      <c r="A19" s="192" t="s">
        <v>211</v>
      </c>
      <c r="B19" s="483">
        <v>32296</v>
      </c>
      <c r="C19" s="484">
        <v>3737</v>
      </c>
      <c r="D19" s="484">
        <v>7385</v>
      </c>
      <c r="E19" s="484">
        <v>8866</v>
      </c>
      <c r="F19" s="484">
        <v>7014</v>
      </c>
      <c r="G19" s="482">
        <v>5294</v>
      </c>
    </row>
    <row r="20" spans="1:7" s="281" customFormat="1" ht="12.75" customHeight="1">
      <c r="A20" s="192" t="s">
        <v>205</v>
      </c>
      <c r="B20" s="483">
        <v>49541</v>
      </c>
      <c r="C20" s="484">
        <v>6780</v>
      </c>
      <c r="D20" s="484">
        <v>11551</v>
      </c>
      <c r="E20" s="484">
        <v>12935</v>
      </c>
      <c r="F20" s="484">
        <v>11087</v>
      </c>
      <c r="G20" s="482">
        <v>7188</v>
      </c>
    </row>
    <row r="21" spans="1:7" s="281" customFormat="1" ht="12.75" customHeight="1">
      <c r="A21" s="192" t="s">
        <v>199</v>
      </c>
      <c r="B21" s="483">
        <v>82944</v>
      </c>
      <c r="C21" s="484">
        <v>10047</v>
      </c>
      <c r="D21" s="484">
        <v>17397</v>
      </c>
      <c r="E21" s="484">
        <v>21912</v>
      </c>
      <c r="F21" s="484">
        <v>20442</v>
      </c>
      <c r="G21" s="482">
        <v>13146</v>
      </c>
    </row>
    <row r="22" spans="1:7" s="281" customFormat="1" ht="12.75" customHeight="1">
      <c r="A22" s="192" t="s">
        <v>208</v>
      </c>
      <c r="B22" s="480">
        <v>35958</v>
      </c>
      <c r="C22" s="481">
        <v>4927</v>
      </c>
      <c r="D22" s="481">
        <v>8290</v>
      </c>
      <c r="E22" s="481">
        <v>9315</v>
      </c>
      <c r="F22" s="481">
        <v>8151</v>
      </c>
      <c r="G22" s="482">
        <v>5275</v>
      </c>
    </row>
    <row r="23" spans="1:7" ht="13.5" customHeight="1">
      <c r="A23" s="192" t="s">
        <v>254</v>
      </c>
      <c r="B23" s="483">
        <v>42989</v>
      </c>
      <c r="C23" s="484">
        <v>5681</v>
      </c>
      <c r="D23" s="484">
        <v>9513</v>
      </c>
      <c r="E23" s="484">
        <v>11170</v>
      </c>
      <c r="F23" s="484">
        <v>9525</v>
      </c>
      <c r="G23" s="482">
        <v>7100</v>
      </c>
    </row>
    <row r="24" spans="1:7" ht="12.75" customHeight="1">
      <c r="A24" s="192" t="s">
        <v>201</v>
      </c>
      <c r="B24" s="483">
        <v>58748</v>
      </c>
      <c r="C24" s="484">
        <v>8674</v>
      </c>
      <c r="D24" s="484">
        <v>13156</v>
      </c>
      <c r="E24" s="484">
        <v>15268</v>
      </c>
      <c r="F24" s="484">
        <v>13012</v>
      </c>
      <c r="G24" s="482">
        <v>8638</v>
      </c>
    </row>
    <row r="25" spans="1:7" ht="14.25" customHeight="1">
      <c r="A25" s="192" t="s">
        <v>202</v>
      </c>
      <c r="B25" s="480">
        <v>44592</v>
      </c>
      <c r="C25" s="481">
        <v>5033</v>
      </c>
      <c r="D25" s="481">
        <v>9473</v>
      </c>
      <c r="E25" s="481">
        <v>11723</v>
      </c>
      <c r="F25" s="481">
        <v>10760</v>
      </c>
      <c r="G25" s="485">
        <v>7603</v>
      </c>
    </row>
    <row r="26" spans="1:7" s="271" customFormat="1">
      <c r="A26" s="282"/>
      <c r="B26" s="283"/>
      <c r="C26" s="282"/>
      <c r="D26" s="282"/>
      <c r="E26" s="282"/>
      <c r="F26" s="282"/>
      <c r="G26" s="282"/>
    </row>
  </sheetData>
  <mergeCells count="4">
    <mergeCell ref="B8:G8"/>
    <mergeCell ref="C6:G6"/>
    <mergeCell ref="B6:B7"/>
    <mergeCell ref="A6:A8"/>
  </mergeCells>
  <hyperlinks>
    <hyperlink ref="H4:H5" location="'Spis tablic'!A1" display="Powrót do spisu tablic" xr:uid="{00000000-0004-0000-1700-000000000000}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1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5"/>
  <sheetViews>
    <sheetView zoomScaleNormal="100" workbookViewId="0">
      <selection activeCell="A3" sqref="A3"/>
    </sheetView>
  </sheetViews>
  <sheetFormatPr defaultColWidth="9.28515625" defaultRowHeight="12"/>
  <cols>
    <col min="1" max="1" width="18.42578125" style="284" customWidth="1"/>
    <col min="2" max="2" width="8.28515625" style="284" customWidth="1"/>
    <col min="3" max="3" width="9" style="284" customWidth="1"/>
    <col min="4" max="4" width="8.28515625" style="284" customWidth="1"/>
    <col min="5" max="5" width="8.5703125" style="284" customWidth="1"/>
    <col min="6" max="6" width="8.42578125" style="284" customWidth="1"/>
    <col min="7" max="7" width="8.28515625" style="284" customWidth="1"/>
    <col min="8" max="8" width="9.42578125" style="284" customWidth="1"/>
    <col min="9" max="16384" width="9.28515625" style="264"/>
  </cols>
  <sheetData>
    <row r="1" spans="1:9" ht="14.1" customHeight="1">
      <c r="A1" s="204" t="s">
        <v>342</v>
      </c>
      <c r="B1" s="262"/>
      <c r="C1" s="262"/>
      <c r="D1" s="262"/>
      <c r="E1" s="262"/>
      <c r="F1" s="262"/>
      <c r="G1" s="265"/>
      <c r="H1" s="192"/>
    </row>
    <row r="2" spans="1:9" s="266" customFormat="1" ht="14.1" customHeight="1">
      <c r="A2" s="102" t="s">
        <v>644</v>
      </c>
      <c r="B2" s="262"/>
      <c r="C2" s="262"/>
      <c r="D2" s="262"/>
      <c r="E2" s="262"/>
      <c r="F2" s="262"/>
      <c r="G2" s="265"/>
      <c r="H2" s="265"/>
    </row>
    <row r="3" spans="1:9" ht="14.1" customHeight="1">
      <c r="A3" s="613" t="s">
        <v>343</v>
      </c>
      <c r="B3" s="229"/>
      <c r="C3" s="229"/>
      <c r="D3" s="229"/>
      <c r="E3" s="229"/>
      <c r="F3" s="229"/>
      <c r="G3" s="285"/>
      <c r="H3" s="285"/>
    </row>
    <row r="4" spans="1:9" s="266" customFormat="1" ht="14.1" customHeight="1">
      <c r="A4" s="621" t="s">
        <v>645</v>
      </c>
      <c r="B4" s="267"/>
      <c r="C4" s="267"/>
      <c r="D4" s="267"/>
      <c r="E4" s="267"/>
      <c r="F4" s="267"/>
      <c r="G4" s="268"/>
      <c r="H4" s="268"/>
      <c r="I4" s="320" t="s">
        <v>245</v>
      </c>
    </row>
    <row r="5" spans="1:9" ht="12.75" thickBot="1">
      <c r="A5" s="257"/>
      <c r="B5" s="257"/>
      <c r="C5" s="257"/>
      <c r="D5" s="257"/>
      <c r="E5" s="257"/>
      <c r="F5" s="257"/>
      <c r="G5" s="257"/>
      <c r="H5" s="257"/>
      <c r="I5" s="622" t="s">
        <v>246</v>
      </c>
    </row>
    <row r="6" spans="1:9" ht="30" customHeight="1">
      <c r="A6" s="829" t="s">
        <v>490</v>
      </c>
      <c r="B6" s="845" t="s">
        <v>383</v>
      </c>
      <c r="C6" s="800" t="s">
        <v>466</v>
      </c>
      <c r="D6" s="811"/>
      <c r="E6" s="811"/>
      <c r="F6" s="811"/>
      <c r="G6" s="811"/>
      <c r="H6" s="811"/>
    </row>
    <row r="7" spans="1:9" ht="56.25" customHeight="1">
      <c r="A7" s="830"/>
      <c r="B7" s="849"/>
      <c r="C7" s="350" t="s">
        <v>468</v>
      </c>
      <c r="D7" s="353" t="s">
        <v>187</v>
      </c>
      <c r="E7" s="353" t="s">
        <v>188</v>
      </c>
      <c r="F7" s="353" t="s">
        <v>189</v>
      </c>
      <c r="G7" s="353" t="s">
        <v>190</v>
      </c>
      <c r="H7" s="359" t="s">
        <v>517</v>
      </c>
    </row>
    <row r="8" spans="1:9" ht="14.1" customHeight="1" thickBot="1">
      <c r="A8" s="831"/>
      <c r="B8" s="820" t="s">
        <v>518</v>
      </c>
      <c r="C8" s="821"/>
      <c r="D8" s="821"/>
      <c r="E8" s="821"/>
      <c r="F8" s="821"/>
      <c r="G8" s="821"/>
      <c r="H8" s="821"/>
    </row>
    <row r="9" spans="1:9" ht="14.1" customHeight="1">
      <c r="A9" s="273" t="s">
        <v>265</v>
      </c>
      <c r="B9" s="486">
        <v>901506</v>
      </c>
      <c r="C9" s="487">
        <v>77509</v>
      </c>
      <c r="D9" s="487">
        <v>126852</v>
      </c>
      <c r="E9" s="488">
        <v>152415</v>
      </c>
      <c r="F9" s="489">
        <v>176857</v>
      </c>
      <c r="G9" s="489">
        <v>164469</v>
      </c>
      <c r="H9" s="490">
        <v>203404</v>
      </c>
    </row>
    <row r="10" spans="1:9" ht="14.1" customHeight="1">
      <c r="A10" s="192" t="s">
        <v>203</v>
      </c>
      <c r="B10" s="491">
        <v>66285</v>
      </c>
      <c r="C10" s="492">
        <v>6146</v>
      </c>
      <c r="D10" s="492">
        <v>9907</v>
      </c>
      <c r="E10" s="492">
        <v>11743</v>
      </c>
      <c r="F10" s="492">
        <v>12905</v>
      </c>
      <c r="G10" s="492">
        <v>11655</v>
      </c>
      <c r="H10" s="493">
        <v>13929</v>
      </c>
    </row>
    <row r="11" spans="1:9" s="271" customFormat="1" ht="14.1" customHeight="1">
      <c r="A11" s="192" t="s">
        <v>253</v>
      </c>
      <c r="B11" s="491">
        <v>58315</v>
      </c>
      <c r="C11" s="492">
        <v>4737</v>
      </c>
      <c r="D11" s="492">
        <v>7548</v>
      </c>
      <c r="E11" s="492">
        <v>9463</v>
      </c>
      <c r="F11" s="492">
        <v>10993</v>
      </c>
      <c r="G11" s="492">
        <v>10427</v>
      </c>
      <c r="H11" s="493">
        <v>15147</v>
      </c>
    </row>
    <row r="12" spans="1:9" s="271" customFormat="1" ht="14.1" customHeight="1">
      <c r="A12" s="192" t="s">
        <v>209</v>
      </c>
      <c r="B12" s="491">
        <v>60478</v>
      </c>
      <c r="C12" s="492">
        <v>4398</v>
      </c>
      <c r="D12" s="492">
        <v>7362</v>
      </c>
      <c r="E12" s="492">
        <v>9106</v>
      </c>
      <c r="F12" s="492">
        <v>11866</v>
      </c>
      <c r="G12" s="492">
        <v>11226</v>
      </c>
      <c r="H12" s="493">
        <v>16520</v>
      </c>
    </row>
    <row r="13" spans="1:9" s="271" customFormat="1" ht="14.1" customHeight="1">
      <c r="A13" s="192" t="s">
        <v>200</v>
      </c>
      <c r="B13" s="491">
        <v>21392</v>
      </c>
      <c r="C13" s="492">
        <v>2208</v>
      </c>
      <c r="D13" s="492">
        <v>3658</v>
      </c>
      <c r="E13" s="492">
        <v>4121</v>
      </c>
      <c r="F13" s="492">
        <v>4742</v>
      </c>
      <c r="G13" s="492">
        <v>3819</v>
      </c>
      <c r="H13" s="493">
        <v>2844</v>
      </c>
    </row>
    <row r="14" spans="1:9" s="271" customFormat="1" ht="14.1" customHeight="1">
      <c r="A14" s="192" t="s">
        <v>207</v>
      </c>
      <c r="B14" s="491">
        <v>63483</v>
      </c>
      <c r="C14" s="492">
        <v>4826</v>
      </c>
      <c r="D14" s="492">
        <v>8224</v>
      </c>
      <c r="E14" s="492">
        <v>10438</v>
      </c>
      <c r="F14" s="492">
        <v>12086</v>
      </c>
      <c r="G14" s="492">
        <v>12552</v>
      </c>
      <c r="H14" s="493">
        <v>15357</v>
      </c>
    </row>
    <row r="15" spans="1:9" s="271" customFormat="1" ht="14.1" customHeight="1">
      <c r="A15" s="192" t="s">
        <v>198</v>
      </c>
      <c r="B15" s="491">
        <v>72065</v>
      </c>
      <c r="C15" s="492">
        <v>6060</v>
      </c>
      <c r="D15" s="492">
        <v>10182</v>
      </c>
      <c r="E15" s="492">
        <v>12629</v>
      </c>
      <c r="F15" s="492">
        <v>15192</v>
      </c>
      <c r="G15" s="492">
        <v>13245</v>
      </c>
      <c r="H15" s="493">
        <v>14757</v>
      </c>
    </row>
    <row r="16" spans="1:9" s="271" customFormat="1" ht="14.1" customHeight="1">
      <c r="A16" s="192" t="s">
        <v>215</v>
      </c>
      <c r="B16" s="491">
        <v>121450</v>
      </c>
      <c r="C16" s="492">
        <v>9851</v>
      </c>
      <c r="D16" s="492">
        <v>17153</v>
      </c>
      <c r="E16" s="492">
        <v>19846</v>
      </c>
      <c r="F16" s="492">
        <v>22077</v>
      </c>
      <c r="G16" s="492">
        <v>22442</v>
      </c>
      <c r="H16" s="493">
        <v>30081</v>
      </c>
    </row>
    <row r="17" spans="1:8" s="271" customFormat="1" ht="14.1" customHeight="1">
      <c r="A17" s="192" t="s">
        <v>204</v>
      </c>
      <c r="B17" s="491">
        <v>21333</v>
      </c>
      <c r="C17" s="492">
        <v>1886</v>
      </c>
      <c r="D17" s="492">
        <v>2918</v>
      </c>
      <c r="E17" s="492">
        <v>3518</v>
      </c>
      <c r="F17" s="492">
        <v>4192</v>
      </c>
      <c r="G17" s="492">
        <v>3639</v>
      </c>
      <c r="H17" s="493">
        <v>5180</v>
      </c>
    </row>
    <row r="18" spans="1:8" s="271" customFormat="1" ht="14.1" customHeight="1">
      <c r="A18" s="192" t="s">
        <v>210</v>
      </c>
      <c r="B18" s="491">
        <v>69637</v>
      </c>
      <c r="C18" s="492">
        <v>4991</v>
      </c>
      <c r="D18" s="492">
        <v>7907</v>
      </c>
      <c r="E18" s="492">
        <v>9845</v>
      </c>
      <c r="F18" s="492">
        <v>12770</v>
      </c>
      <c r="G18" s="492">
        <v>12819</v>
      </c>
      <c r="H18" s="493">
        <v>21305</v>
      </c>
    </row>
    <row r="19" spans="1:8" s="271" customFormat="1" ht="14.1" customHeight="1">
      <c r="A19" s="192" t="s">
        <v>211</v>
      </c>
      <c r="B19" s="491">
        <v>32296</v>
      </c>
      <c r="C19" s="492">
        <v>2364</v>
      </c>
      <c r="D19" s="492">
        <v>3934</v>
      </c>
      <c r="E19" s="492">
        <v>4589</v>
      </c>
      <c r="F19" s="492">
        <v>5970</v>
      </c>
      <c r="G19" s="492">
        <v>5923</v>
      </c>
      <c r="H19" s="493">
        <v>9516</v>
      </c>
    </row>
    <row r="20" spans="1:8" s="286" customFormat="1" ht="14.1" customHeight="1">
      <c r="A20" s="192" t="s">
        <v>205</v>
      </c>
      <c r="B20" s="491">
        <v>49541</v>
      </c>
      <c r="C20" s="492">
        <v>4654</v>
      </c>
      <c r="D20" s="492">
        <v>7665</v>
      </c>
      <c r="E20" s="492">
        <v>8890</v>
      </c>
      <c r="F20" s="492">
        <v>10188</v>
      </c>
      <c r="G20" s="492">
        <v>8769</v>
      </c>
      <c r="H20" s="493">
        <v>9375</v>
      </c>
    </row>
    <row r="21" spans="1:8" s="286" customFormat="1" ht="14.1" customHeight="1">
      <c r="A21" s="192" t="s">
        <v>199</v>
      </c>
      <c r="B21" s="491">
        <v>82944</v>
      </c>
      <c r="C21" s="492">
        <v>8766</v>
      </c>
      <c r="D21" s="492">
        <v>13564</v>
      </c>
      <c r="E21" s="492">
        <v>16182</v>
      </c>
      <c r="F21" s="492">
        <v>16913</v>
      </c>
      <c r="G21" s="492">
        <v>14716</v>
      </c>
      <c r="H21" s="493">
        <v>12803</v>
      </c>
    </row>
    <row r="22" spans="1:8" s="286" customFormat="1" ht="14.1" customHeight="1">
      <c r="A22" s="192" t="s">
        <v>208</v>
      </c>
      <c r="B22" s="491">
        <v>35958</v>
      </c>
      <c r="C22" s="492">
        <v>2761</v>
      </c>
      <c r="D22" s="492">
        <v>4604</v>
      </c>
      <c r="E22" s="492">
        <v>5901</v>
      </c>
      <c r="F22" s="492">
        <v>7420</v>
      </c>
      <c r="G22" s="492">
        <v>6926</v>
      </c>
      <c r="H22" s="493">
        <v>8346</v>
      </c>
    </row>
    <row r="23" spans="1:8" s="271" customFormat="1" ht="14.1" customHeight="1">
      <c r="A23" s="192" t="s">
        <v>254</v>
      </c>
      <c r="B23" s="491">
        <v>42989</v>
      </c>
      <c r="C23" s="492">
        <v>3619</v>
      </c>
      <c r="D23" s="492">
        <v>5796</v>
      </c>
      <c r="E23" s="492">
        <v>7365</v>
      </c>
      <c r="F23" s="492">
        <v>9139</v>
      </c>
      <c r="G23" s="492">
        <v>8213</v>
      </c>
      <c r="H23" s="493">
        <v>8857</v>
      </c>
    </row>
    <row r="24" spans="1:8" s="271" customFormat="1" ht="14.1" customHeight="1">
      <c r="A24" s="192" t="s">
        <v>201</v>
      </c>
      <c r="B24" s="491">
        <v>58748</v>
      </c>
      <c r="C24" s="492">
        <v>6228</v>
      </c>
      <c r="D24" s="492">
        <v>10055</v>
      </c>
      <c r="E24" s="492">
        <v>11263</v>
      </c>
      <c r="F24" s="492">
        <v>11824</v>
      </c>
      <c r="G24" s="492">
        <v>10069</v>
      </c>
      <c r="H24" s="493">
        <v>9309</v>
      </c>
    </row>
    <row r="25" spans="1:8" s="271" customFormat="1" ht="14.1" customHeight="1">
      <c r="A25" s="192" t="s">
        <v>202</v>
      </c>
      <c r="B25" s="459">
        <v>44592</v>
      </c>
      <c r="C25" s="448">
        <v>4014</v>
      </c>
      <c r="D25" s="448">
        <v>6375</v>
      </c>
      <c r="E25" s="448">
        <v>7516</v>
      </c>
      <c r="F25" s="448">
        <v>8580</v>
      </c>
      <c r="G25" s="448">
        <v>8029</v>
      </c>
      <c r="H25" s="457">
        <v>10078</v>
      </c>
    </row>
    <row r="26" spans="1:8" s="271" customFormat="1" ht="14.1" customHeight="1">
      <c r="A26" s="192"/>
      <c r="B26" s="192"/>
      <c r="C26" s="192"/>
      <c r="D26" s="192"/>
      <c r="E26" s="192"/>
      <c r="F26" s="192"/>
      <c r="G26" s="192"/>
      <c r="H26" s="192"/>
    </row>
    <row r="27" spans="1:8" s="271" customFormat="1" ht="14.1" customHeight="1">
      <c r="A27" s="239" t="s">
        <v>345</v>
      </c>
      <c r="B27" s="239"/>
      <c r="C27" s="239"/>
      <c r="D27" s="239"/>
      <c r="E27" s="239"/>
      <c r="F27" s="239"/>
      <c r="G27" s="192"/>
      <c r="H27" s="192"/>
    </row>
    <row r="28" spans="1:8" s="271" customFormat="1" ht="14.1" customHeight="1">
      <c r="A28" s="634" t="s">
        <v>367</v>
      </c>
      <c r="B28" s="242"/>
      <c r="C28" s="242"/>
      <c r="D28" s="242"/>
      <c r="E28" s="242"/>
      <c r="F28" s="242"/>
      <c r="G28" s="192"/>
      <c r="H28" s="192"/>
    </row>
    <row r="34" spans="2:8">
      <c r="B34" s="287"/>
      <c r="C34" s="287"/>
      <c r="D34" s="287"/>
      <c r="E34" s="287"/>
      <c r="F34" s="287"/>
      <c r="G34" s="287"/>
      <c r="H34" s="287"/>
    </row>
    <row r="35" spans="2:8">
      <c r="B35" s="287"/>
      <c r="C35" s="287"/>
      <c r="D35" s="287"/>
      <c r="E35" s="287"/>
      <c r="F35" s="287"/>
      <c r="G35" s="287"/>
      <c r="H35" s="287"/>
    </row>
  </sheetData>
  <mergeCells count="4">
    <mergeCell ref="B6:B7"/>
    <mergeCell ref="C6:H6"/>
    <mergeCell ref="B8:H8"/>
    <mergeCell ref="A6:A8"/>
  </mergeCells>
  <hyperlinks>
    <hyperlink ref="I4:I5" location="'Spis tablic'!A1" display="Powrót do spisu tablic" xr:uid="{00000000-0004-0000-1800-000000000000}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68"/>
  <sheetViews>
    <sheetView workbookViewId="0">
      <selection activeCell="A5" sqref="A5"/>
    </sheetView>
  </sheetViews>
  <sheetFormatPr defaultColWidth="9.28515625" defaultRowHeight="15.75"/>
  <cols>
    <col min="1" max="1" width="51.42578125" style="297" customWidth="1"/>
    <col min="2" max="3" width="12.7109375" style="297" customWidth="1"/>
    <col min="4" max="4" width="16.7109375" style="297" customWidth="1"/>
    <col min="5" max="5" width="12.7109375" style="297" customWidth="1"/>
    <col min="6" max="11" width="9.28515625" style="297"/>
    <col min="12" max="13" width="10.5703125" style="297" bestFit="1" customWidth="1"/>
    <col min="14" max="14" width="7.7109375" style="297" bestFit="1" customWidth="1"/>
    <col min="15" max="15" width="10.5703125" style="297" bestFit="1" customWidth="1"/>
    <col min="16" max="16384" width="9.28515625" style="297"/>
  </cols>
  <sheetData>
    <row r="1" spans="1:8" ht="12.75" customHeight="1">
      <c r="A1" s="565" t="s">
        <v>699</v>
      </c>
      <c r="B1" s="205"/>
      <c r="C1" s="288"/>
      <c r="D1" s="288"/>
      <c r="E1" s="560"/>
    </row>
    <row r="2" spans="1:8" ht="12.75" customHeight="1">
      <c r="A2" s="102" t="s">
        <v>653</v>
      </c>
      <c r="B2" s="204"/>
      <c r="C2" s="289"/>
      <c r="D2" s="290"/>
      <c r="E2" s="291"/>
    </row>
    <row r="3" spans="1:8">
      <c r="A3" s="613" t="s">
        <v>655</v>
      </c>
      <c r="C3" s="292"/>
      <c r="D3" s="292"/>
      <c r="E3" s="293"/>
    </row>
    <row r="4" spans="1:8" ht="12.75" customHeight="1">
      <c r="A4" s="621" t="s">
        <v>654</v>
      </c>
      <c r="B4" s="252"/>
      <c r="C4" s="292"/>
      <c r="D4" s="292"/>
      <c r="E4" s="293"/>
    </row>
    <row r="5" spans="1:8" ht="12.75" customHeight="1">
      <c r="B5" s="229"/>
      <c r="C5" s="294"/>
      <c r="D5" s="295"/>
      <c r="E5" s="296"/>
      <c r="F5" s="320" t="s">
        <v>245</v>
      </c>
    </row>
    <row r="6" spans="1:8" ht="12.75" customHeight="1" thickBot="1">
      <c r="A6" s="251"/>
      <c r="B6" s="251"/>
      <c r="C6" s="251"/>
      <c r="D6" s="251"/>
      <c r="E6" s="251"/>
      <c r="F6" s="622" t="s">
        <v>246</v>
      </c>
    </row>
    <row r="7" spans="1:8" ht="25.15" customHeight="1">
      <c r="A7" s="791" t="s">
        <v>578</v>
      </c>
      <c r="B7" s="852" t="s">
        <v>519</v>
      </c>
      <c r="C7" s="807"/>
      <c r="D7" s="853"/>
      <c r="E7" s="812" t="s">
        <v>521</v>
      </c>
      <c r="H7" s="404"/>
    </row>
    <row r="8" spans="1:8" ht="23.25" customHeight="1">
      <c r="A8" s="792"/>
      <c r="B8" s="856" t="s">
        <v>394</v>
      </c>
      <c r="C8" s="854" t="s">
        <v>264</v>
      </c>
      <c r="D8" s="855"/>
      <c r="E8" s="850"/>
    </row>
    <row r="9" spans="1:8" ht="93.75" customHeight="1">
      <c r="A9" s="792"/>
      <c r="B9" s="857"/>
      <c r="C9" s="310" t="s">
        <v>384</v>
      </c>
      <c r="D9" s="310" t="s">
        <v>520</v>
      </c>
      <c r="E9" s="850"/>
    </row>
    <row r="10" spans="1:8" ht="16.5" thickBot="1">
      <c r="A10" s="793"/>
      <c r="B10" s="789" t="s">
        <v>522</v>
      </c>
      <c r="C10" s="790"/>
      <c r="D10" s="779"/>
      <c r="E10" s="851"/>
    </row>
    <row r="11" spans="1:8" ht="23.25">
      <c r="A11" s="587" t="s">
        <v>523</v>
      </c>
      <c r="B11" s="495">
        <v>901506</v>
      </c>
      <c r="C11" s="495">
        <v>443179</v>
      </c>
      <c r="D11" s="495">
        <v>319997</v>
      </c>
      <c r="E11" s="387">
        <v>43091</v>
      </c>
    </row>
    <row r="12" spans="1:8" ht="34.5">
      <c r="A12" s="588" t="s">
        <v>524</v>
      </c>
      <c r="B12" s="496">
        <v>12251</v>
      </c>
      <c r="C12" s="497">
        <v>5671</v>
      </c>
      <c r="D12" s="497">
        <v>4281</v>
      </c>
      <c r="E12" s="388">
        <v>479</v>
      </c>
    </row>
    <row r="13" spans="1:8" ht="34.5">
      <c r="A13" s="589" t="s">
        <v>525</v>
      </c>
      <c r="B13" s="498">
        <v>1642</v>
      </c>
      <c r="C13" s="497">
        <v>549</v>
      </c>
      <c r="D13" s="497">
        <v>665</v>
      </c>
      <c r="E13" s="388">
        <v>52</v>
      </c>
    </row>
    <row r="14" spans="1:8" ht="23.25">
      <c r="A14" s="589" t="s">
        <v>526</v>
      </c>
      <c r="B14" s="498">
        <v>3403</v>
      </c>
      <c r="C14" s="497">
        <v>1843</v>
      </c>
      <c r="D14" s="497">
        <v>1131</v>
      </c>
      <c r="E14" s="388">
        <v>156</v>
      </c>
    </row>
    <row r="15" spans="1:8" ht="23.25">
      <c r="A15" s="590" t="s">
        <v>527</v>
      </c>
      <c r="B15" s="498">
        <v>2256</v>
      </c>
      <c r="C15" s="497">
        <v>621</v>
      </c>
      <c r="D15" s="497">
        <v>712</v>
      </c>
      <c r="E15" s="388">
        <v>218</v>
      </c>
    </row>
    <row r="16" spans="1:8" ht="34.5">
      <c r="A16" s="590" t="s">
        <v>528</v>
      </c>
      <c r="B16" s="498">
        <v>4950</v>
      </c>
      <c r="C16" s="497">
        <v>2658</v>
      </c>
      <c r="D16" s="497">
        <v>1773</v>
      </c>
      <c r="E16" s="388">
        <v>53</v>
      </c>
    </row>
    <row r="17" spans="1:5" ht="23.25">
      <c r="A17" s="590" t="s">
        <v>529</v>
      </c>
      <c r="B17" s="498">
        <v>86259</v>
      </c>
      <c r="C17" s="497">
        <v>52626</v>
      </c>
      <c r="D17" s="497">
        <v>28705</v>
      </c>
      <c r="E17" s="388">
        <v>5218</v>
      </c>
    </row>
    <row r="18" spans="1:5" ht="23.25">
      <c r="A18" s="590" t="s">
        <v>530</v>
      </c>
      <c r="B18" s="498">
        <v>16478</v>
      </c>
      <c r="C18" s="497">
        <v>7935</v>
      </c>
      <c r="D18" s="497">
        <v>5246</v>
      </c>
      <c r="E18" s="388">
        <v>456</v>
      </c>
    </row>
    <row r="19" spans="1:5" ht="23.25">
      <c r="A19" s="590" t="s">
        <v>531</v>
      </c>
      <c r="B19" s="498">
        <v>4884</v>
      </c>
      <c r="C19" s="497">
        <v>4162</v>
      </c>
      <c r="D19" s="497">
        <v>1477</v>
      </c>
      <c r="E19" s="388">
        <v>693</v>
      </c>
    </row>
    <row r="20" spans="1:5" ht="23.25">
      <c r="A20" s="591" t="s">
        <v>532</v>
      </c>
      <c r="B20" s="499">
        <v>10598</v>
      </c>
      <c r="C20" s="497">
        <v>8014</v>
      </c>
      <c r="D20" s="497">
        <v>4103</v>
      </c>
      <c r="E20" s="388">
        <v>2837</v>
      </c>
    </row>
    <row r="21" spans="1:5" ht="23.25">
      <c r="A21" s="590" t="s">
        <v>533</v>
      </c>
      <c r="B21" s="499">
        <v>28263</v>
      </c>
      <c r="C21" s="497">
        <v>18477</v>
      </c>
      <c r="D21" s="497">
        <v>9596</v>
      </c>
      <c r="E21" s="499">
        <v>846</v>
      </c>
    </row>
    <row r="22" spans="1:5" ht="23.25">
      <c r="A22" s="591" t="s">
        <v>534</v>
      </c>
      <c r="B22" s="499">
        <v>5918</v>
      </c>
      <c r="C22" s="497">
        <v>1121</v>
      </c>
      <c r="D22" s="497">
        <v>1437</v>
      </c>
      <c r="E22" s="388">
        <v>92</v>
      </c>
    </row>
    <row r="23" spans="1:5" ht="23.25">
      <c r="A23" s="589" t="s">
        <v>535</v>
      </c>
      <c r="B23" s="388">
        <v>20118</v>
      </c>
      <c r="C23" s="497">
        <v>12917</v>
      </c>
      <c r="D23" s="497">
        <v>6846</v>
      </c>
      <c r="E23" s="388">
        <v>294</v>
      </c>
    </row>
    <row r="24" spans="1:5" ht="23.25">
      <c r="A24" s="591" t="s">
        <v>536</v>
      </c>
      <c r="B24" s="388">
        <v>104788</v>
      </c>
      <c r="C24" s="497">
        <v>54347</v>
      </c>
      <c r="D24" s="497">
        <v>35561</v>
      </c>
      <c r="E24" s="388">
        <v>4431</v>
      </c>
    </row>
    <row r="25" spans="1:5" ht="23.25">
      <c r="A25" s="591" t="s">
        <v>537</v>
      </c>
      <c r="B25" s="388">
        <v>39198</v>
      </c>
      <c r="C25" s="497">
        <v>11692</v>
      </c>
      <c r="D25" s="497">
        <v>13892</v>
      </c>
      <c r="E25" s="388">
        <v>941</v>
      </c>
    </row>
    <row r="26" spans="1:5" ht="23.25">
      <c r="A26" s="591" t="s">
        <v>538</v>
      </c>
      <c r="B26" s="388">
        <v>12592</v>
      </c>
      <c r="C26" s="497">
        <v>10067</v>
      </c>
      <c r="D26" s="497">
        <v>4656</v>
      </c>
      <c r="E26" s="388">
        <v>282</v>
      </c>
    </row>
    <row r="27" spans="1:5" ht="23.25">
      <c r="A27" s="591" t="s">
        <v>539</v>
      </c>
      <c r="B27" s="388">
        <v>31323</v>
      </c>
      <c r="C27" s="497">
        <v>21062</v>
      </c>
      <c r="D27" s="497">
        <v>10904</v>
      </c>
      <c r="E27" s="388">
        <v>2293</v>
      </c>
    </row>
    <row r="28" spans="1:5" ht="34.5">
      <c r="A28" s="591" t="s">
        <v>540</v>
      </c>
      <c r="B28" s="388">
        <v>13359</v>
      </c>
      <c r="C28" s="497">
        <v>10342</v>
      </c>
      <c r="D28" s="497">
        <v>4052</v>
      </c>
      <c r="E28" s="388">
        <v>868</v>
      </c>
    </row>
    <row r="29" spans="1:5" ht="23.25">
      <c r="A29" s="591" t="s">
        <v>541</v>
      </c>
      <c r="B29" s="388">
        <v>8316</v>
      </c>
      <c r="C29" s="497">
        <v>1184</v>
      </c>
      <c r="D29" s="497">
        <v>2057</v>
      </c>
      <c r="E29" s="388">
        <v>47</v>
      </c>
    </row>
    <row r="30" spans="1:5" ht="23.25">
      <c r="A30" s="591" t="s">
        <v>542</v>
      </c>
      <c r="B30" s="388">
        <v>47382</v>
      </c>
      <c r="C30" s="497">
        <v>29640</v>
      </c>
      <c r="D30" s="497">
        <v>16843</v>
      </c>
      <c r="E30" s="388">
        <v>3185</v>
      </c>
    </row>
    <row r="31" spans="1:5" ht="23.25">
      <c r="A31" s="591" t="s">
        <v>543</v>
      </c>
      <c r="B31" s="388">
        <v>16109</v>
      </c>
      <c r="C31" s="497">
        <v>13583</v>
      </c>
      <c r="D31" s="497">
        <v>6370</v>
      </c>
      <c r="E31" s="388">
        <v>1045</v>
      </c>
    </row>
    <row r="32" spans="1:5" ht="23.25">
      <c r="A32" s="592" t="s">
        <v>544</v>
      </c>
      <c r="B32" s="388">
        <v>10304</v>
      </c>
      <c r="C32" s="497">
        <v>8685</v>
      </c>
      <c r="D32" s="497">
        <v>3449</v>
      </c>
      <c r="E32" s="388">
        <v>199</v>
      </c>
    </row>
    <row r="33" spans="1:5" ht="34.5">
      <c r="A33" s="591" t="s">
        <v>545</v>
      </c>
      <c r="B33" s="388">
        <v>18172</v>
      </c>
      <c r="C33" s="497">
        <v>5958</v>
      </c>
      <c r="D33" s="497">
        <v>5910</v>
      </c>
      <c r="E33" s="388">
        <v>1574</v>
      </c>
    </row>
    <row r="34" spans="1:5" ht="23.25">
      <c r="A34" s="591" t="s">
        <v>546</v>
      </c>
      <c r="B34" s="388">
        <v>2797</v>
      </c>
      <c r="C34" s="497">
        <v>1414</v>
      </c>
      <c r="D34" s="497">
        <v>1114</v>
      </c>
      <c r="E34" s="388">
        <v>367</v>
      </c>
    </row>
    <row r="35" spans="1:5" ht="23.25">
      <c r="A35" s="591" t="s">
        <v>548</v>
      </c>
      <c r="B35" s="388">
        <v>179987</v>
      </c>
      <c r="C35" s="497">
        <v>139103</v>
      </c>
      <c r="D35" s="497">
        <v>74847</v>
      </c>
      <c r="E35" s="388">
        <v>5451</v>
      </c>
    </row>
    <row r="36" spans="1:5" ht="23.25">
      <c r="A36" s="591" t="s">
        <v>549</v>
      </c>
      <c r="B36" s="388">
        <v>71644</v>
      </c>
      <c r="C36" s="497">
        <v>50684</v>
      </c>
      <c r="D36" s="497">
        <v>29502</v>
      </c>
      <c r="E36" s="388">
        <v>2138</v>
      </c>
    </row>
    <row r="37" spans="1:5" ht="23.25">
      <c r="A37" s="591" t="s">
        <v>550</v>
      </c>
      <c r="B37" s="388">
        <v>98450</v>
      </c>
      <c r="C37" s="497">
        <v>83526</v>
      </c>
      <c r="D37" s="497">
        <v>41418</v>
      </c>
      <c r="E37" s="388">
        <v>2178</v>
      </c>
    </row>
    <row r="38" spans="1:5" ht="23.25">
      <c r="A38" s="591" t="s">
        <v>551</v>
      </c>
      <c r="B38" s="388">
        <v>4346</v>
      </c>
      <c r="C38" s="497">
        <v>3843</v>
      </c>
      <c r="D38" s="497">
        <v>1652</v>
      </c>
      <c r="E38" s="388">
        <v>385</v>
      </c>
    </row>
    <row r="39" spans="1:5" ht="23.25">
      <c r="A39" s="591" t="s">
        <v>552</v>
      </c>
      <c r="B39" s="388">
        <v>5547</v>
      </c>
      <c r="C39" s="497">
        <v>1050</v>
      </c>
      <c r="D39" s="497">
        <v>2275</v>
      </c>
      <c r="E39" s="388">
        <v>750</v>
      </c>
    </row>
    <row r="40" spans="1:5" ht="23.25">
      <c r="A40" s="591" t="s">
        <v>553</v>
      </c>
      <c r="B40" s="388">
        <v>11380</v>
      </c>
      <c r="C40" s="497">
        <v>5136</v>
      </c>
      <c r="D40" s="497">
        <v>5157</v>
      </c>
      <c r="E40" s="388">
        <v>299</v>
      </c>
    </row>
    <row r="41" spans="1:5" ht="23.25">
      <c r="A41" s="591" t="s">
        <v>554</v>
      </c>
      <c r="B41" s="388">
        <v>8225</v>
      </c>
      <c r="C41" s="497">
        <v>4230</v>
      </c>
      <c r="D41" s="497">
        <v>3705</v>
      </c>
      <c r="E41" s="388">
        <v>190</v>
      </c>
    </row>
    <row r="42" spans="1:5" ht="23.25">
      <c r="A42" s="591" t="s">
        <v>555</v>
      </c>
      <c r="B42" s="388">
        <v>2180</v>
      </c>
      <c r="C42" s="497">
        <v>252</v>
      </c>
      <c r="D42" s="497">
        <v>1050</v>
      </c>
      <c r="E42" s="388">
        <v>56</v>
      </c>
    </row>
    <row r="43" spans="1:5" ht="23.25">
      <c r="A43" s="593" t="s">
        <v>556</v>
      </c>
      <c r="B43" s="388">
        <v>975</v>
      </c>
      <c r="C43" s="497">
        <v>654</v>
      </c>
      <c r="D43" s="497">
        <v>402</v>
      </c>
      <c r="E43" s="500">
        <v>53</v>
      </c>
    </row>
    <row r="44" spans="1:5" ht="23.25">
      <c r="A44" s="591" t="s">
        <v>557</v>
      </c>
      <c r="B44" s="388">
        <v>190374</v>
      </c>
      <c r="C44" s="497">
        <v>36293</v>
      </c>
      <c r="D44" s="497">
        <v>75864</v>
      </c>
      <c r="E44" s="388">
        <v>13553</v>
      </c>
    </row>
    <row r="45" spans="1:5" ht="23.25">
      <c r="A45" s="590" t="s">
        <v>558</v>
      </c>
      <c r="B45" s="388">
        <v>48817</v>
      </c>
      <c r="C45" s="497">
        <v>892</v>
      </c>
      <c r="D45" s="497">
        <v>19622</v>
      </c>
      <c r="E45" s="388">
        <v>5684</v>
      </c>
    </row>
    <row r="46" spans="1:5" ht="23.25">
      <c r="A46" s="591" t="s">
        <v>547</v>
      </c>
      <c r="B46" s="388">
        <v>58922</v>
      </c>
      <c r="C46" s="497">
        <v>1671</v>
      </c>
      <c r="D46" s="497">
        <v>23535</v>
      </c>
      <c r="E46" s="388">
        <v>3466</v>
      </c>
    </row>
    <row r="47" spans="1:5" ht="23.25">
      <c r="A47" s="591" t="s">
        <v>559</v>
      </c>
      <c r="B47" s="388">
        <v>6734</v>
      </c>
      <c r="C47" s="497">
        <v>3360</v>
      </c>
      <c r="D47" s="497">
        <v>3001</v>
      </c>
      <c r="E47" s="388">
        <v>182</v>
      </c>
    </row>
    <row r="48" spans="1:5" ht="23.25">
      <c r="A48" s="591" t="s">
        <v>560</v>
      </c>
      <c r="B48" s="388">
        <v>14936</v>
      </c>
      <c r="C48" s="497">
        <v>582</v>
      </c>
      <c r="D48" s="497">
        <v>5567</v>
      </c>
      <c r="E48" s="388">
        <v>1187</v>
      </c>
    </row>
    <row r="49" spans="1:5" ht="45.75">
      <c r="A49" s="591" t="s">
        <v>561</v>
      </c>
      <c r="B49" s="388">
        <v>60965</v>
      </c>
      <c r="C49" s="497">
        <v>29788</v>
      </c>
      <c r="D49" s="497">
        <v>24139</v>
      </c>
      <c r="E49" s="388">
        <v>3034</v>
      </c>
    </row>
    <row r="50" spans="1:5" ht="23.25">
      <c r="A50" s="591" t="s">
        <v>562</v>
      </c>
      <c r="B50" s="388">
        <v>44579</v>
      </c>
      <c r="C50" s="497">
        <v>11465</v>
      </c>
      <c r="D50" s="497">
        <v>17941</v>
      </c>
      <c r="E50" s="388">
        <v>5155</v>
      </c>
    </row>
    <row r="51" spans="1:5" ht="23.25">
      <c r="A51" s="591" t="s">
        <v>563</v>
      </c>
      <c r="B51" s="388">
        <v>19597</v>
      </c>
      <c r="C51" s="497">
        <v>7563</v>
      </c>
      <c r="D51" s="497">
        <v>8345</v>
      </c>
      <c r="E51" s="388">
        <v>1701</v>
      </c>
    </row>
    <row r="52" spans="1:5" ht="23.25">
      <c r="A52" s="591" t="s">
        <v>564</v>
      </c>
      <c r="B52" s="388">
        <v>7022</v>
      </c>
      <c r="C52" s="497">
        <v>3157</v>
      </c>
      <c r="D52" s="497">
        <v>2907</v>
      </c>
      <c r="E52" s="388">
        <v>352</v>
      </c>
    </row>
    <row r="53" spans="1:5" ht="23.25">
      <c r="A53" s="591" t="s">
        <v>565</v>
      </c>
      <c r="B53" s="388">
        <v>17960</v>
      </c>
      <c r="C53" s="497">
        <v>745</v>
      </c>
      <c r="D53" s="497">
        <v>6689</v>
      </c>
      <c r="E53" s="388">
        <v>3102</v>
      </c>
    </row>
    <row r="54" spans="1:5" ht="23.25">
      <c r="A54" s="591" t="s">
        <v>566</v>
      </c>
      <c r="B54" s="388">
        <v>78604</v>
      </c>
      <c r="C54" s="497">
        <v>34531</v>
      </c>
      <c r="D54" s="497">
        <v>34365</v>
      </c>
      <c r="E54" s="388">
        <v>5320</v>
      </c>
    </row>
    <row r="55" spans="1:5" ht="23.25">
      <c r="A55" s="591" t="s">
        <v>567</v>
      </c>
      <c r="B55" s="388">
        <v>15362</v>
      </c>
      <c r="C55" s="497">
        <v>12800</v>
      </c>
      <c r="D55" s="497">
        <v>6532</v>
      </c>
      <c r="E55" s="388">
        <v>1245</v>
      </c>
    </row>
    <row r="56" spans="1:5" ht="34.5">
      <c r="A56" s="591" t="s">
        <v>568</v>
      </c>
      <c r="B56" s="388">
        <v>2004</v>
      </c>
      <c r="C56" s="497">
        <v>808</v>
      </c>
      <c r="D56" s="497">
        <v>902</v>
      </c>
      <c r="E56" s="388">
        <v>183</v>
      </c>
    </row>
    <row r="57" spans="1:5" ht="34.5">
      <c r="A57" s="591" t="s">
        <v>569</v>
      </c>
      <c r="B57" s="388">
        <v>44706</v>
      </c>
      <c r="C57" s="497">
        <v>12285</v>
      </c>
      <c r="D57" s="497">
        <v>19995</v>
      </c>
      <c r="E57" s="388">
        <v>2564</v>
      </c>
    </row>
    <row r="58" spans="1:5" ht="25.5" customHeight="1">
      <c r="A58" s="591" t="s">
        <v>570</v>
      </c>
      <c r="B58" s="388">
        <v>6164</v>
      </c>
      <c r="C58" s="497">
        <v>4968</v>
      </c>
      <c r="D58" s="497">
        <v>2265</v>
      </c>
      <c r="E58" s="388">
        <v>721</v>
      </c>
    </row>
    <row r="59" spans="1:5" ht="23.25">
      <c r="A59" s="591" t="s">
        <v>571</v>
      </c>
      <c r="B59" s="388">
        <v>171</v>
      </c>
      <c r="C59" s="497">
        <v>103</v>
      </c>
      <c r="D59" s="497">
        <v>85</v>
      </c>
      <c r="E59" s="501">
        <v>0</v>
      </c>
    </row>
    <row r="60" spans="1:5" ht="23.25">
      <c r="A60" s="591" t="s">
        <v>572</v>
      </c>
      <c r="B60" s="388">
        <v>10197</v>
      </c>
      <c r="C60" s="497">
        <v>3567</v>
      </c>
      <c r="D60" s="497">
        <v>4586</v>
      </c>
      <c r="E60" s="388">
        <v>607</v>
      </c>
    </row>
    <row r="61" spans="1:5" ht="23.25">
      <c r="A61" s="593" t="s">
        <v>573</v>
      </c>
      <c r="B61" s="388">
        <v>954</v>
      </c>
      <c r="C61" s="497">
        <v>63</v>
      </c>
      <c r="D61" s="497">
        <v>274</v>
      </c>
      <c r="E61" s="501">
        <v>0</v>
      </c>
    </row>
    <row r="62" spans="1:5" ht="26.65" customHeight="1">
      <c r="A62" s="593" t="s">
        <v>574</v>
      </c>
      <c r="B62" s="388">
        <v>14</v>
      </c>
      <c r="C62" s="502">
        <v>1</v>
      </c>
      <c r="D62" s="497">
        <v>5</v>
      </c>
      <c r="E62" s="501">
        <v>0</v>
      </c>
    </row>
    <row r="63" spans="1:5" ht="23.25">
      <c r="A63" s="593" t="s">
        <v>575</v>
      </c>
      <c r="B63" s="388">
        <v>23</v>
      </c>
      <c r="C63" s="497">
        <v>4</v>
      </c>
      <c r="D63" s="497">
        <v>7</v>
      </c>
      <c r="E63" s="501">
        <v>0</v>
      </c>
    </row>
    <row r="64" spans="1:5" ht="23.25">
      <c r="A64" s="593" t="s">
        <v>576</v>
      </c>
      <c r="B64" s="388">
        <v>917</v>
      </c>
      <c r="C64" s="497">
        <v>58</v>
      </c>
      <c r="D64" s="497">
        <v>262</v>
      </c>
      <c r="E64" s="501">
        <v>0</v>
      </c>
    </row>
    <row r="65" spans="1:6" ht="23.25">
      <c r="A65" s="593" t="s">
        <v>577</v>
      </c>
      <c r="B65" s="388">
        <v>144948</v>
      </c>
      <c r="C65" s="497">
        <v>74304</v>
      </c>
      <c r="D65" s="497">
        <v>26159</v>
      </c>
      <c r="E65" s="501">
        <v>0</v>
      </c>
    </row>
    <row r="66" spans="1:6">
      <c r="C66" s="309"/>
      <c r="D66" s="309"/>
      <c r="E66" s="309"/>
      <c r="F66" s="309"/>
    </row>
    <row r="67" spans="1:6">
      <c r="A67" s="239" t="s">
        <v>642</v>
      </c>
      <c r="C67" s="309"/>
      <c r="D67" s="309"/>
      <c r="E67" s="309"/>
      <c r="F67" s="309"/>
    </row>
    <row r="68" spans="1:6">
      <c r="A68" s="634" t="s">
        <v>643</v>
      </c>
    </row>
  </sheetData>
  <mergeCells count="6">
    <mergeCell ref="E7:E10"/>
    <mergeCell ref="B7:D7"/>
    <mergeCell ref="C8:D8"/>
    <mergeCell ref="B10:D10"/>
    <mergeCell ref="A7:A10"/>
    <mergeCell ref="B8:B9"/>
  </mergeCells>
  <hyperlinks>
    <hyperlink ref="F5:F6" location="'Spis tablic'!A1" display="Powrót do spisu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7"/>
  <sheetViews>
    <sheetView zoomScaleNormal="100" workbookViewId="0">
      <selection activeCell="A4" sqref="A4"/>
    </sheetView>
  </sheetViews>
  <sheetFormatPr defaultColWidth="9.28515625" defaultRowHeight="12.75"/>
  <cols>
    <col min="1" max="1" width="22.7109375" style="425" customWidth="1"/>
    <col min="2" max="2" width="19.28515625" style="425" customWidth="1"/>
    <col min="3" max="3" width="9" style="425" customWidth="1"/>
    <col min="4" max="4" width="16.42578125" style="425" customWidth="1"/>
    <col min="5" max="5" width="9.7109375" style="425" customWidth="1"/>
    <col min="6" max="6" width="22" style="425" customWidth="1"/>
    <col min="7" max="7" width="12.42578125" style="425" customWidth="1"/>
    <col min="8" max="16384" width="9.28515625" style="425"/>
  </cols>
  <sheetData>
    <row r="1" spans="1:8">
      <c r="A1" s="101" t="s">
        <v>312</v>
      </c>
    </row>
    <row r="2" spans="1:8">
      <c r="A2" s="613" t="s">
        <v>327</v>
      </c>
    </row>
    <row r="3" spans="1:8">
      <c r="H3" s="320" t="s">
        <v>245</v>
      </c>
    </row>
    <row r="4" spans="1:8" ht="13.5" thickBot="1">
      <c r="H4" s="622" t="s">
        <v>246</v>
      </c>
    </row>
    <row r="5" spans="1:8" ht="13.15" customHeight="1">
      <c r="A5" s="732" t="s">
        <v>406</v>
      </c>
      <c r="B5" s="710" t="s">
        <v>579</v>
      </c>
      <c r="C5" s="577"/>
      <c r="D5" s="860" t="s">
        <v>581</v>
      </c>
      <c r="E5" s="577"/>
      <c r="F5" s="860" t="s">
        <v>583</v>
      </c>
      <c r="G5" s="576"/>
    </row>
    <row r="6" spans="1:8" ht="78.75">
      <c r="A6" s="733"/>
      <c r="B6" s="751"/>
      <c r="C6" s="567" t="s">
        <v>580</v>
      </c>
      <c r="D6" s="744"/>
      <c r="E6" s="567" t="s">
        <v>582</v>
      </c>
      <c r="F6" s="744"/>
      <c r="G6" s="566" t="s">
        <v>584</v>
      </c>
    </row>
    <row r="7" spans="1:8" ht="13.5" thickBot="1">
      <c r="A7" s="734"/>
      <c r="B7" s="858" t="s">
        <v>585</v>
      </c>
      <c r="C7" s="859"/>
      <c r="D7" s="859"/>
      <c r="E7" s="859"/>
      <c r="F7" s="859"/>
      <c r="G7" s="859"/>
    </row>
    <row r="8" spans="1:8">
      <c r="A8" s="372" t="s">
        <v>326</v>
      </c>
      <c r="B8" s="522">
        <v>17540</v>
      </c>
      <c r="C8" s="528">
        <v>17316</v>
      </c>
      <c r="D8" s="523">
        <v>2537</v>
      </c>
      <c r="E8" s="528">
        <v>2512</v>
      </c>
      <c r="F8" s="523">
        <v>1676</v>
      </c>
      <c r="G8" s="528">
        <v>1675</v>
      </c>
    </row>
    <row r="9" spans="1:8">
      <c r="A9" s="372" t="s">
        <v>180</v>
      </c>
      <c r="B9" s="522">
        <v>15931</v>
      </c>
      <c r="C9" s="528">
        <v>15387</v>
      </c>
      <c r="D9" s="523">
        <v>2676</v>
      </c>
      <c r="E9" s="528">
        <v>2303</v>
      </c>
      <c r="F9" s="523">
        <v>2219</v>
      </c>
      <c r="G9" s="528">
        <v>2216</v>
      </c>
    </row>
    <row r="10" spans="1:8">
      <c r="A10" s="372" t="s">
        <v>171</v>
      </c>
      <c r="B10" s="522">
        <v>17046</v>
      </c>
      <c r="C10" s="528">
        <v>16781</v>
      </c>
      <c r="D10" s="523">
        <v>3296</v>
      </c>
      <c r="E10" s="528">
        <v>3163</v>
      </c>
      <c r="F10" s="523">
        <v>2282</v>
      </c>
      <c r="G10" s="528">
        <v>2279</v>
      </c>
    </row>
    <row r="11" spans="1:8">
      <c r="A11" s="372" t="s">
        <v>192</v>
      </c>
      <c r="B11" s="522">
        <v>17123</v>
      </c>
      <c r="C11" s="528">
        <v>16791</v>
      </c>
      <c r="D11" s="523">
        <v>2375</v>
      </c>
      <c r="E11" s="528">
        <v>2303</v>
      </c>
      <c r="F11" s="523">
        <v>1145</v>
      </c>
      <c r="G11" s="528">
        <v>1145</v>
      </c>
    </row>
    <row r="12" spans="1:8">
      <c r="A12" s="372" t="s">
        <v>193</v>
      </c>
      <c r="B12" s="522">
        <v>16206</v>
      </c>
      <c r="C12" s="528">
        <v>15850</v>
      </c>
      <c r="D12" s="523">
        <v>1900</v>
      </c>
      <c r="E12" s="528">
        <v>1878</v>
      </c>
      <c r="F12" s="523">
        <v>2103</v>
      </c>
      <c r="G12" s="528">
        <v>2103</v>
      </c>
    </row>
    <row r="13" spans="1:8">
      <c r="A13" s="372" t="s">
        <v>178</v>
      </c>
      <c r="B13" s="522">
        <v>17805</v>
      </c>
      <c r="C13" s="528">
        <v>17412</v>
      </c>
      <c r="D13" s="523">
        <v>4326</v>
      </c>
      <c r="E13" s="528">
        <v>4188</v>
      </c>
      <c r="F13" s="523">
        <v>2157</v>
      </c>
      <c r="G13" s="528">
        <v>2056</v>
      </c>
    </row>
    <row r="14" spans="1:8">
      <c r="A14" s="372" t="s">
        <v>217</v>
      </c>
      <c r="B14" s="522">
        <v>19406</v>
      </c>
      <c r="C14" s="528">
        <v>15598</v>
      </c>
      <c r="D14" s="523">
        <v>4927</v>
      </c>
      <c r="E14" s="528">
        <v>1407</v>
      </c>
      <c r="F14" s="523">
        <v>2113</v>
      </c>
      <c r="G14" s="528">
        <v>2012</v>
      </c>
    </row>
    <row r="15" spans="1:8">
      <c r="A15" s="372" t="s">
        <v>194</v>
      </c>
      <c r="B15" s="522">
        <v>19759</v>
      </c>
      <c r="C15" s="528">
        <v>15293</v>
      </c>
      <c r="D15" s="523">
        <v>2373</v>
      </c>
      <c r="E15" s="528">
        <v>1621</v>
      </c>
      <c r="F15" s="523">
        <v>2203</v>
      </c>
      <c r="G15" s="528">
        <v>2148</v>
      </c>
    </row>
    <row r="16" spans="1:8">
      <c r="A16" s="372" t="s">
        <v>195</v>
      </c>
      <c r="B16" s="522">
        <v>19569</v>
      </c>
      <c r="C16" s="528">
        <v>14815</v>
      </c>
      <c r="D16" s="523">
        <v>3641</v>
      </c>
      <c r="E16" s="528">
        <v>3324</v>
      </c>
      <c r="F16" s="523">
        <v>2593</v>
      </c>
      <c r="G16" s="528">
        <v>2589</v>
      </c>
    </row>
    <row r="17" spans="1:7">
      <c r="A17" s="372">
        <v>10</v>
      </c>
      <c r="B17" s="522">
        <v>18481</v>
      </c>
      <c r="C17" s="528">
        <v>14483</v>
      </c>
      <c r="D17" s="523">
        <v>4038</v>
      </c>
      <c r="E17" s="528">
        <v>3968</v>
      </c>
      <c r="F17" s="523">
        <v>2552</v>
      </c>
      <c r="G17" s="528">
        <v>1987</v>
      </c>
    </row>
    <row r="18" spans="1:7">
      <c r="A18" s="372">
        <v>11</v>
      </c>
      <c r="B18" s="522">
        <v>18842</v>
      </c>
      <c r="C18" s="528">
        <v>16147</v>
      </c>
      <c r="D18" s="523">
        <v>2603</v>
      </c>
      <c r="E18" s="528">
        <v>2579</v>
      </c>
      <c r="F18" s="523">
        <v>2949</v>
      </c>
      <c r="G18" s="528">
        <v>1626</v>
      </c>
    </row>
    <row r="19" spans="1:7">
      <c r="A19" s="372">
        <v>12</v>
      </c>
      <c r="B19" s="522">
        <v>16879</v>
      </c>
      <c r="C19" s="528">
        <v>14681</v>
      </c>
      <c r="D19" s="523">
        <v>2632</v>
      </c>
      <c r="E19" s="528">
        <v>2393</v>
      </c>
      <c r="F19" s="523">
        <v>3023</v>
      </c>
      <c r="G19" s="528">
        <v>2488</v>
      </c>
    </row>
    <row r="20" spans="1:7">
      <c r="A20" s="372" t="s">
        <v>329</v>
      </c>
      <c r="B20" s="522">
        <v>25523</v>
      </c>
      <c r="C20" s="528">
        <v>15526</v>
      </c>
      <c r="D20" s="523">
        <v>12685</v>
      </c>
      <c r="E20" s="528">
        <v>4145</v>
      </c>
      <c r="F20" s="523">
        <v>1924</v>
      </c>
      <c r="G20" s="528">
        <v>1722</v>
      </c>
    </row>
    <row r="21" spans="1:7">
      <c r="A21" s="372" t="s">
        <v>180</v>
      </c>
      <c r="B21" s="522">
        <v>22032</v>
      </c>
      <c r="C21" s="528">
        <v>15981</v>
      </c>
      <c r="D21" s="523">
        <v>2060</v>
      </c>
      <c r="E21" s="528">
        <v>1896</v>
      </c>
      <c r="F21" s="523">
        <v>5721</v>
      </c>
      <c r="G21" s="528">
        <v>1934</v>
      </c>
    </row>
    <row r="22" spans="1:7">
      <c r="A22" s="372" t="s">
        <v>171</v>
      </c>
      <c r="B22" s="522">
        <v>74661</v>
      </c>
      <c r="C22" s="528">
        <v>15890</v>
      </c>
      <c r="D22" s="523">
        <v>56335</v>
      </c>
      <c r="E22" s="528">
        <v>3036</v>
      </c>
      <c r="F22" s="523">
        <v>3574</v>
      </c>
      <c r="G22" s="528">
        <v>3056</v>
      </c>
    </row>
    <row r="23" spans="1:7">
      <c r="A23" s="372" t="s">
        <v>192</v>
      </c>
      <c r="B23" s="522">
        <v>74124</v>
      </c>
      <c r="C23" s="522">
        <v>15525</v>
      </c>
      <c r="D23" s="522">
        <v>2371</v>
      </c>
      <c r="E23" s="522">
        <v>2285</v>
      </c>
      <c r="F23" s="522">
        <v>1980</v>
      </c>
      <c r="G23" s="528">
        <v>1956</v>
      </c>
    </row>
    <row r="24" spans="1:7">
      <c r="A24" s="372" t="s">
        <v>193</v>
      </c>
      <c r="B24" s="522">
        <v>74916</v>
      </c>
      <c r="C24" s="522">
        <v>16303</v>
      </c>
      <c r="D24" s="522">
        <v>2151</v>
      </c>
      <c r="E24" s="522">
        <v>2130</v>
      </c>
      <c r="F24" s="522">
        <v>1578</v>
      </c>
      <c r="G24" s="528">
        <v>1571</v>
      </c>
    </row>
    <row r="25" spans="1:7">
      <c r="A25" s="372" t="s">
        <v>178</v>
      </c>
      <c r="B25" s="522">
        <v>76200</v>
      </c>
      <c r="C25" s="522">
        <v>16698</v>
      </c>
      <c r="D25" s="522">
        <v>4361</v>
      </c>
      <c r="E25" s="522">
        <v>2828</v>
      </c>
      <c r="F25" s="522">
        <v>2258</v>
      </c>
      <c r="G25" s="528">
        <v>1916</v>
      </c>
    </row>
    <row r="26" spans="1:7">
      <c r="A26" s="372" t="s">
        <v>217</v>
      </c>
      <c r="B26" s="522">
        <v>78278</v>
      </c>
      <c r="C26" s="528">
        <v>16739</v>
      </c>
      <c r="D26" s="523">
        <v>5450</v>
      </c>
      <c r="E26" s="528">
        <v>3302</v>
      </c>
      <c r="F26" s="523">
        <v>1897</v>
      </c>
      <c r="G26" s="528">
        <v>1787</v>
      </c>
    </row>
    <row r="27" spans="1:7">
      <c r="A27" s="372" t="s">
        <v>194</v>
      </c>
      <c r="B27" s="543">
        <v>77218</v>
      </c>
      <c r="C27" s="523">
        <v>16042</v>
      </c>
      <c r="D27" s="523">
        <v>2118</v>
      </c>
      <c r="E27" s="523">
        <v>1048</v>
      </c>
      <c r="F27" s="523">
        <v>890</v>
      </c>
      <c r="G27" s="528">
        <v>860</v>
      </c>
    </row>
    <row r="28" spans="1:7">
      <c r="A28" s="372" t="s">
        <v>195</v>
      </c>
      <c r="B28" s="543">
        <v>74723</v>
      </c>
      <c r="C28" s="523">
        <v>14139</v>
      </c>
      <c r="D28" s="523">
        <v>2112</v>
      </c>
      <c r="E28" s="523">
        <v>1964</v>
      </c>
      <c r="F28" s="523">
        <v>3063</v>
      </c>
      <c r="G28" s="528">
        <v>2396</v>
      </c>
    </row>
    <row r="29" spans="1:7">
      <c r="A29" s="372">
        <v>10</v>
      </c>
      <c r="B29" s="543">
        <v>74617</v>
      </c>
      <c r="C29" s="523">
        <v>13665</v>
      </c>
      <c r="D29" s="523">
        <v>3468</v>
      </c>
      <c r="E29" s="523">
        <v>2765</v>
      </c>
      <c r="F29" s="523">
        <v>2203</v>
      </c>
      <c r="G29" s="528">
        <v>1869</v>
      </c>
    </row>
    <row r="30" spans="1:7">
      <c r="A30" s="372">
        <v>11</v>
      </c>
      <c r="B30" s="543">
        <v>22378</v>
      </c>
      <c r="C30" s="523">
        <v>14493</v>
      </c>
      <c r="D30" s="523">
        <v>2202</v>
      </c>
      <c r="E30" s="523">
        <v>2144</v>
      </c>
      <c r="F30" s="523">
        <v>1860</v>
      </c>
      <c r="G30" s="528">
        <v>1056</v>
      </c>
    </row>
    <row r="31" spans="1:7">
      <c r="A31" s="372">
        <v>12</v>
      </c>
      <c r="B31" s="543">
        <v>21276</v>
      </c>
      <c r="C31" s="523">
        <v>13892</v>
      </c>
      <c r="D31" s="523">
        <v>2333</v>
      </c>
      <c r="E31" s="523">
        <v>2323</v>
      </c>
      <c r="F31" s="523">
        <v>2567</v>
      </c>
      <c r="G31" s="528">
        <v>2322</v>
      </c>
    </row>
    <row r="32" spans="1:7">
      <c r="A32" s="372" t="s">
        <v>325</v>
      </c>
      <c r="B32" s="543">
        <v>22759</v>
      </c>
      <c r="C32" s="523">
        <v>15551</v>
      </c>
      <c r="D32" s="523">
        <v>3802</v>
      </c>
      <c r="E32" s="523">
        <v>3802</v>
      </c>
      <c r="F32" s="523">
        <v>1258</v>
      </c>
      <c r="G32" s="528">
        <v>1161</v>
      </c>
    </row>
    <row r="33" spans="1:7">
      <c r="A33" s="372" t="s">
        <v>180</v>
      </c>
      <c r="B33" s="543">
        <v>19765</v>
      </c>
      <c r="C33" s="523">
        <v>18576</v>
      </c>
      <c r="D33" s="523">
        <v>5260</v>
      </c>
      <c r="E33" s="523">
        <v>5258</v>
      </c>
      <c r="F33" s="523">
        <v>2009</v>
      </c>
      <c r="G33" s="528">
        <v>1945</v>
      </c>
    </row>
    <row r="34" spans="1:7">
      <c r="A34" s="372" t="s">
        <v>171</v>
      </c>
      <c r="B34" s="543">
        <v>19618</v>
      </c>
      <c r="C34" s="523">
        <v>18444</v>
      </c>
      <c r="D34" s="523">
        <v>2276</v>
      </c>
      <c r="E34" s="523">
        <v>2276</v>
      </c>
      <c r="F34" s="523">
        <v>2161</v>
      </c>
      <c r="G34" s="528">
        <v>2088</v>
      </c>
    </row>
    <row r="35" spans="1:7">
      <c r="A35" s="372" t="s">
        <v>192</v>
      </c>
      <c r="B35" s="96">
        <v>21462</v>
      </c>
      <c r="C35" s="97">
        <v>20444</v>
      </c>
      <c r="D35" s="96">
        <v>4188</v>
      </c>
      <c r="E35" s="97">
        <v>4032</v>
      </c>
      <c r="F35" s="96">
        <v>1768</v>
      </c>
      <c r="G35" s="863">
        <v>1696</v>
      </c>
    </row>
    <row r="36" spans="1:7">
      <c r="A36" s="372" t="s">
        <v>193</v>
      </c>
      <c r="B36" s="96">
        <v>20862</v>
      </c>
      <c r="C36" s="97">
        <v>19792</v>
      </c>
      <c r="D36" s="96">
        <v>1710</v>
      </c>
      <c r="E36" s="97">
        <v>1649</v>
      </c>
      <c r="F36" s="96">
        <v>2266</v>
      </c>
      <c r="G36" s="863">
        <v>2257</v>
      </c>
    </row>
    <row r="37" spans="1:7">
      <c r="A37" s="372" t="s">
        <v>178</v>
      </c>
      <c r="B37" s="96">
        <v>20696</v>
      </c>
      <c r="C37" s="97">
        <v>18151</v>
      </c>
      <c r="D37" s="96">
        <v>3046</v>
      </c>
      <c r="E37" s="97">
        <v>1566</v>
      </c>
      <c r="F37" s="96">
        <v>2066</v>
      </c>
      <c r="G37" s="863">
        <v>2062</v>
      </c>
    </row>
  </sheetData>
  <mergeCells count="5">
    <mergeCell ref="B7:G7"/>
    <mergeCell ref="A5:A7"/>
    <mergeCell ref="B5:B6"/>
    <mergeCell ref="D5:D6"/>
    <mergeCell ref="F5:F6"/>
  </mergeCells>
  <phoneticPr fontId="120" type="noConversion"/>
  <hyperlinks>
    <hyperlink ref="H3:H4" location="'Spis tablic'!A1" display="Powrót do spisu tablic" xr:uid="{00000000-0004-0000-1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4</vt:i4>
      </vt:variant>
    </vt:vector>
  </HeadingPairs>
  <TitlesOfParts>
    <vt:vector size="31" baseType="lpstr">
      <vt:lpstr>Spis tablic</vt:lpstr>
      <vt:lpstr>tabl. 1</vt:lpstr>
      <vt:lpstr>tab.2</vt:lpstr>
      <vt:lpstr>tabl. 2</vt:lpstr>
      <vt:lpstr>tabl. 3</vt:lpstr>
      <vt:lpstr>tabl. 4</vt:lpstr>
      <vt:lpstr>tabl.5</vt:lpstr>
      <vt:lpstr>tabl.6</vt:lpstr>
      <vt:lpstr>tabl.7</vt:lpstr>
      <vt:lpstr>tabl.8</vt:lpstr>
      <vt:lpstr>tabl.9 </vt:lpstr>
      <vt:lpstr>tabl.10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tabl.25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rejestrowane 1-2 kwartał 2026 r.</dc:title>
  <dc:creator>Główny Urząd Statystyczny</dc:creator>
  <cp:lastModifiedBy>Danielewska Aleksandra</cp:lastModifiedBy>
  <cp:lastPrinted>2019-03-07T07:03:26Z</cp:lastPrinted>
  <dcterms:created xsi:type="dcterms:W3CDTF">2003-07-24T06:23:40Z</dcterms:created>
  <dcterms:modified xsi:type="dcterms:W3CDTF">2026-09-21T08:58:02Z</dcterms:modified>
</cp:coreProperties>
</file>