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dane an\wis2026\"/>
    </mc:Choice>
  </mc:AlternateContent>
  <xr:revisionPtr revIDLastSave="0" documentId="13_ncr:1_{267F2339-CB8A-4DF3-8C5B-C6936ECD2BB0}" xr6:coauthVersionLast="47" xr6:coauthVersionMax="47" xr10:uidLastSave="{00000000-0000-0000-0000-000000000000}"/>
  <bookViews>
    <workbookView xWindow="-120" yWindow="-120" windowWidth="29040" windowHeight="1752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29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Wybrane dane o województwie" sheetId="16" r:id="rId14"/>
  </sheets>
  <definedNames>
    <definedName name="_xlnm.Print_Area" localSheetId="0">'Spis tablic'!$A$1:$D$17</definedName>
    <definedName name="_xlnm.Print_Area" localSheetId="1">'Tabl. 1'!$A$1:$E$20</definedName>
    <definedName name="_xlnm.Print_Area" localSheetId="10">'Tabl. 10'!$A$1:$E$11</definedName>
    <definedName name="_xlnm.Print_Area" localSheetId="11">'Tabl. 11'!$A$1:$G$12</definedName>
    <definedName name="_xlnm.Print_Area" localSheetId="12">'Tabl. 12'!$A$1:$D$15</definedName>
    <definedName name="_xlnm.Print_Area" localSheetId="2">'Tabl. 2'!$A$1:$D$8</definedName>
    <definedName name="_xlnm.Print_Area" localSheetId="3">'Tabl. 3'!$A$1:$E$20</definedName>
    <definedName name="_xlnm.Print_Area" localSheetId="4">'Tabl. 4'!$A$1:$E$15</definedName>
    <definedName name="_xlnm.Print_Area" localSheetId="5">'Tabl. 5'!$A$1:$F$9</definedName>
    <definedName name="_xlnm.Print_Area" localSheetId="6">'Tabl. 6'!$A$1:$F$11</definedName>
    <definedName name="_xlnm.Print_Area" localSheetId="7">'Tabl. 7'!$A$1:$K$15</definedName>
    <definedName name="_xlnm.Print_Area" localSheetId="8">'Tabl. 8'!$A$1:$D$20</definedName>
    <definedName name="_xlnm.Print_Area" localSheetId="9">'Tabl. 9'!$A$1:$D$8</definedName>
    <definedName name="_xlnm.Print_Area" localSheetId="13">'Wybrane dane o województwie'!$A$1:$N$82</definedName>
    <definedName name="Title" localSheetId="0">'Spis tablic'!$B$3</definedName>
    <definedName name="Title" localSheetId="1">'Tabl. 1'!$A$3</definedName>
    <definedName name="Title" localSheetId="10">'Tabl. 10'!$A$3</definedName>
    <definedName name="Title" localSheetId="11">'Tabl. 11'!$A$3</definedName>
    <definedName name="Title" localSheetId="12">'Tabl. 12'!$A$3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3">'Wybrane dane o województwie'!$A$3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EK15" i="29" l="1"/>
  <c r="XEK14" i="29"/>
  <c r="XEK13" i="29"/>
  <c r="XEK12" i="29"/>
  <c r="XEK11" i="29"/>
  <c r="XEK10" i="29"/>
  <c r="XEK9" i="29"/>
  <c r="XEK8" i="29"/>
  <c r="XEK6" i="29"/>
</calcChain>
</file>

<file path=xl/sharedStrings.xml><?xml version="1.0" encoding="utf-8"?>
<sst xmlns="http://schemas.openxmlformats.org/spreadsheetml/2006/main" count="537" uniqueCount="237">
  <si>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</si>
  <si>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</si>
  <si>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</si>
  <si>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</si>
  <si>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</si>
  <si>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</si>
  <si>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</si>
  <si>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</si>
  <si>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</si>
  <si>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</si>
  <si>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</si>
  <si>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</si>
  <si>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</si>
  <si>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</si>
  <si>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</si>
  <si>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</si>
  <si>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</si>
  <si>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</si>
  <si>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</si>
  <si>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</si>
  <si>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</si>
  <si>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</si>
  <si>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</si>
  <si>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</si>
  <si>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</si>
  <si>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</si>
  <si>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</si>
  <si>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</si>
  <si>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</si>
  <si>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</si>
  <si>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</si>
  <si>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</si>
  <si>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</si>
  <si>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</si>
  <si>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</si>
  <si>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</si>
  <si>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</si>
  <si>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</si>
  <si>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</si>
  <si>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</si>
  <si>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</si>
  <si>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</si>
  <si>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</si>
  <si>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</si>
  <si>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</si>
  <si>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</si>
  <si>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</si>
  <si>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</si>
  <si>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</si>
  <si>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</si>
  <si>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</si>
  <si>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</si>
  <si>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</si>
  <si>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</si>
  <si>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</si>
  <si>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</si>
  <si>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</si>
  <si>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</si>
  <si>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</si>
  <si>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</si>
  <si>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</si>
  <si>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</si>
  <si>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</si>
  <si>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</si>
  <si>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</si>
  <si>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</si>
  <si>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</si>
  <si>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</si>
  <si>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</si>
  <si>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</si>
  <si>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</si>
  <si>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</si>
  <si>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</si>
  <si>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</si>
  <si>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</si>
  <si>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</si>
  <si>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</si>
  <si>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</si>
  <si>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</si>
  <si>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</si>
  <si>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</si>
  <si>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</si>
  <si>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</si>
  <si>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</si>
  <si>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</si>
  <si>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</si>
  <si>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</si>
  <si>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</si>
  <si>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</si>
  <si>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</si>
  <si>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</si>
  <si>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</si>
  <si>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</si>
  <si>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</si>
  <si>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</si>
  <si>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</si>
  <si>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</si>
  <si>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</si>
  <si>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</si>
  <si>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</si>
  <si>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</si>
  <si>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</si>
  <si>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</si>
  <si>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</si>
  <si>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</si>
  <si>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</si>
  <si>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</si>
  <si>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</si>
  <si>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</si>
  <si>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</si>
  <si>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</si>
  <si>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</si>
  <si>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</si>
  <si>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</si>
  <si>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</si>
  <si>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</si>
  <si>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</si>
  <si>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</si>
  <si>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</si>
  <si>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</si>
  <si>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</si>
  <si>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</si>
  <si>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</si>
  <si>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</si>
  <si>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</si>
  <si>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</si>
  <si>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</si>
  <si>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</si>
  <si>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</si>
  <si>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</si>
  <si>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</si>
  <si>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</si>
  <si>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</si>
  <si>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</si>
  <si>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</si>
  <si>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</si>
  <si>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</si>
  <si>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</si>
  <si>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</si>
  <si>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</si>
  <si>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Komunalne</t>
  </si>
  <si>
    <t>Tabl. 8.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</si>
  <si>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</si>
  <si>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</si>
  <si>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</si>
  <si>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</si>
  <si>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</si>
  <si>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</si>
  <si>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</si>
  <si>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</si>
  <si>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</si>
  <si>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</si>
  <si>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</si>
  <si>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</si>
  <si>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</si>
  <si>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</si>
  <si>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</si>
  <si>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</si>
  <si>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</si>
  <si>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 2021):</t>
    </r>
  </si>
  <si>
    <t>2025</t>
  </si>
  <si>
    <t>2026</t>
  </si>
  <si>
    <t xml:space="preserve">2026 </t>
  </si>
  <si>
    <t>A – 2025 r.</t>
  </si>
  <si>
    <t>B – 2026 r.</t>
  </si>
  <si>
    <r>
      <t xml:space="preserve">Oferty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</si>
  <si>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</si>
  <si>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</si>
  <si>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</si>
  <si>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</si>
  <si>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</si>
  <si>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f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</si>
  <si>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(stan w końcu okresu)</t>
    </r>
  </si>
  <si>
    <t>Tekstylia, odzież, obuwie</t>
  </si>
  <si>
    <t xml:space="preserve">Pozostałe </t>
  </si>
  <si>
    <t>Tabl. 6.</t>
  </si>
  <si>
    <t>a Bez skupu realizowanego przez osoby fizyczne. b Obejmuje: pszenicę, żyto, jęczmień, owies, pszenżyto; łącznie z mieszankami zbożowymi; bez ziarna siewnego.</t>
  </si>
  <si>
    <t>101,4*</t>
  </si>
  <si>
    <t>Sytuacja społeczno-gospodarcza województwa wielkopolskiego w sierpniu 2026 r.</t>
  </si>
  <si>
    <t>08 2026</t>
  </si>
  <si>
    <t xml:space="preserve">08 2026 </t>
  </si>
  <si>
    <t>01–08 2026</t>
  </si>
  <si>
    <t xml:space="preserve">01–08 2026 </t>
  </si>
  <si>
    <t>08 2025=100</t>
  </si>
  <si>
    <t>01–08 2025=100</t>
  </si>
  <si>
    <t xml:space="preserve">08 </t>
  </si>
  <si>
    <t xml:space="preserve">08  </t>
  </si>
  <si>
    <t xml:space="preserve">08 2026  </t>
  </si>
  <si>
    <t>07 2026=100</t>
  </si>
  <si>
    <t>07–08 2026</t>
  </si>
  <si>
    <t xml:space="preserve">07–08 2026 </t>
  </si>
  <si>
    <t>07–08 2025=100</t>
  </si>
  <si>
    <t>a W okresie 07-08 2026 r. bez  skupu realizowanego przez osoby fizyczne. b Obejmuje: bydło, cielęta, trzodę chlewną, owce, konie i drób; 
w przeliczeniu na mięso (łącznie z tłuszczami), w wadze poubojowej ciepłej. c W mln litrów.</t>
  </si>
  <si>
    <t>08
2025=100</t>
  </si>
  <si>
    <t>07
2026=100</t>
  </si>
  <si>
    <t xml:space="preserve">01–08 2026  </t>
  </si>
  <si>
    <t xml:space="preserve">01–08 2026   </t>
  </si>
  <si>
    <t xml:space="preserve">01–08 2026    </t>
  </si>
  <si>
    <t xml:space="preserve">01–08 2026     </t>
  </si>
  <si>
    <t xml:space="preserve">01–08 2026      </t>
  </si>
  <si>
    <t>11,5 razy</t>
  </si>
  <si>
    <t>93,3*</t>
  </si>
  <si>
    <t>104,3*</t>
  </si>
  <si>
    <t>5450*</t>
  </si>
  <si>
    <t>7521*</t>
  </si>
  <si>
    <t>9578*</t>
  </si>
  <si>
    <t>12037*</t>
  </si>
  <si>
    <t>82,7*</t>
  </si>
  <si>
    <t>88,5*</t>
  </si>
  <si>
    <t>100,2*</t>
  </si>
  <si>
    <t>a W przedsiębiorstwach, w których liczba pracujących przekracza 9. b Udział zarejestrowanych bezrobotnych w cywilnej ludności aktywnej zawodowo, szacowanej na koniec każdego miesiąca. c Od 1 czerwca 2025 r. dane o ofertach pracy nie są w pełni porównywalne z okresami wcześniejszymi ze względu na zmiany metodologiczne wynikające z wejścia w życie ustawy o rynku pracy i służbach zatrudnienia (Dz. U. z 2025 r. poz. 620). d W kwartale. e Ceny bieżące bez VAT. f W przedsiębiorstwach, w których liczba pracujących przekracza 49; dane prezentowane są narastająco. g Relacja wyniku finansowego brutto do przychodów z całokształtu działalności. h Relacja wyniku finansowego netto do przychodów z całokształtu działalności. i W rejestrze REGON; bez osób prowadzących gospodarstwa indywidualne w rolnictwie. * Dane zmienione w stosunku do publikowanych wcześniej.</t>
  </si>
  <si>
    <t xml:space="preserve">Tabl. 4. Wskaźniki cen towarów i usług konsumpcyjnych </t>
  </si>
  <si>
    <t xml:space="preserve">2025 </t>
  </si>
  <si>
    <t>1 kw.</t>
  </si>
  <si>
    <t>2 kw.</t>
  </si>
  <si>
    <t xml:space="preserve">1 kw. </t>
  </si>
  <si>
    <t xml:space="preserve">2 kw. 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</si>
  <si>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</si>
  <si>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</si>
  <si>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</si>
  <si>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</si>
  <si>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</si>
  <si>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</si>
  <si>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</si>
  <si>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</si>
  <si>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</si>
  <si>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 xml:space="preserve"> </t>
  </si>
  <si>
    <t>Wskaźniki cen towarów i usług konsumpcyjnych</t>
  </si>
  <si>
    <t xml:space="preserve">Tabl. 12. Dynamika i struktura sprzedaży detalicznej (w cenach bieżących) </t>
  </si>
  <si>
    <t>Tabl. 12.</t>
  </si>
  <si>
    <t xml:space="preserve">Tabl. 11. Liczba mieszkań, na budowę których wydano pozwolenia lub dokonano zgłoszenia z projektem budowlanym i mieszkań, 
                 których budowę rozpoczęto </t>
  </si>
  <si>
    <t xml:space="preserve">Tabl. 10. Mieszkania oddane do użytkowania </t>
  </si>
  <si>
    <t xml:space="preserve">Tabl. 9. Dynamika i struktura produkcji budowlano-montażowej (w cenach bieżących) </t>
  </si>
  <si>
    <t xml:space="preserve">Tabl. 8. Dynamika produkcji sprzedanej przemysłu (w cenach stałych) i jej struktura (w cenach bieżących) </t>
  </si>
  <si>
    <r>
      <t>Tabl. 7.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</si>
  <si>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r>
      <t>Tabl. 6.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</si>
  <si>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 xml:space="preserve">Tabl. 5. Skup zbóż </t>
    </r>
    <r>
      <rPr>
        <vertAlign val="superscript"/>
        <sz val="9.5"/>
        <color indexed="8"/>
        <rFont val="Fira Sans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</si>
</sst>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u/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thin">
        <color indexed="64"/>
      </left>
      <right style="thin">
        <color indexed="64"/>
      </right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6" fillId="0" borderId="0"/>
  </cellStyleXfs>
  <cellXfs count="270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3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3" xfId="0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wrapText="1"/>
    </xf>
    <xf numFmtId="0" fontId="14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horizontal="left" vertical="center" wrapText="1" indent="1"/>
    </xf>
    <xf numFmtId="0" fontId="24" fillId="0" borderId="0" xfId="3" applyFont="1" applyFill="1" applyAlignment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14" fillId="0" borderId="4" xfId="0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0" fontId="14" fillId="0" borderId="7" xfId="0" applyFont="1" applyFill="1" applyBorder="1" applyAlignment="1">
      <alignment horizontal="right" vertical="center" wrapText="1" indent="1"/>
    </xf>
    <xf numFmtId="0" fontId="6" fillId="0" borderId="14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5" xfId="0" applyFont="1" applyBorder="1" applyAlignment="1">
      <alignment vertical="center" wrapText="1"/>
    </xf>
    <xf numFmtId="0" fontId="14" fillId="0" borderId="8" xfId="0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19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4" fillId="0" borderId="15" xfId="0" applyFont="1" applyFill="1" applyBorder="1" applyAlignment="1">
      <alignment horizontal="right" vertical="center" wrapText="1" indent="1"/>
    </xf>
    <xf numFmtId="0" fontId="20" fillId="0" borderId="16" xfId="0" applyFont="1" applyBorder="1" applyAlignment="1">
      <alignment vertical="center" wrapText="1"/>
    </xf>
    <xf numFmtId="0" fontId="14" fillId="0" borderId="8" xfId="0" quotePrefix="1" applyFont="1" applyBorder="1" applyAlignment="1">
      <alignment horizontal="center" vertical="center" wrapText="1"/>
    </xf>
    <xf numFmtId="49" fontId="14" fillId="0" borderId="7" xfId="0" quotePrefix="1" applyNumberFormat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right" vertical="center" wrapText="1" indent="1"/>
    </xf>
    <xf numFmtId="0" fontId="14" fillId="0" borderId="11" xfId="0" applyFont="1" applyFill="1" applyBorder="1" applyAlignment="1">
      <alignment horizontal="right" vertical="center" wrapText="1" indent="1"/>
    </xf>
    <xf numFmtId="0" fontId="14" fillId="0" borderId="15" xfId="0" applyFont="1" applyBorder="1" applyAlignment="1">
      <alignment horizontal="left" vertical="center" wrapText="1" indent="1"/>
    </xf>
    <xf numFmtId="0" fontId="14" fillId="0" borderId="2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1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4" xfId="0" applyNumberFormat="1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0" borderId="2" xfId="0" applyFont="1" applyFill="1" applyBorder="1" applyAlignment="1">
      <alignment horizontal="right" vertical="center" wrapText="1" indent="1"/>
    </xf>
    <xf numFmtId="0" fontId="14" fillId="0" borderId="14" xfId="0" applyFont="1" applyFill="1" applyBorder="1" applyAlignment="1">
      <alignment horizontal="right" vertical="center" wrapText="1" indent="1"/>
    </xf>
    <xf numFmtId="0" fontId="33" fillId="0" borderId="4" xfId="0" applyFont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vertical="center" wrapText="1" indent="1"/>
    </xf>
    <xf numFmtId="0" fontId="33" fillId="0" borderId="7" xfId="0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164" fontId="34" fillId="0" borderId="17" xfId="0" applyNumberFormat="1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wrapText="1" indent="1"/>
    </xf>
    <xf numFmtId="2" fontId="33" fillId="0" borderId="7" xfId="0" applyNumberFormat="1" applyFont="1" applyBorder="1" applyAlignment="1">
      <alignment horizontal="right" vertical="center" wrapText="1" indent="1"/>
    </xf>
    <xf numFmtId="164" fontId="33" fillId="0" borderId="7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17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0" fontId="6" fillId="0" borderId="13" xfId="0" applyFont="1" applyFill="1" applyBorder="1" applyAlignment="1">
      <alignment horizontal="right" vertical="center" wrapText="1"/>
    </xf>
    <xf numFmtId="2" fontId="34" fillId="0" borderId="17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wrapText="1" indent="1"/>
    </xf>
    <xf numFmtId="164" fontId="33" fillId="0" borderId="7" xfId="0" applyNumberFormat="1" applyFont="1" applyBorder="1" applyAlignment="1">
      <alignment horizontal="right" wrapText="1" indent="1"/>
    </xf>
    <xf numFmtId="164" fontId="33" fillId="0" borderId="8" xfId="0" applyNumberFormat="1" applyFont="1" applyBorder="1" applyAlignment="1">
      <alignment horizontal="right" wrapText="1" indent="1"/>
    </xf>
    <xf numFmtId="164" fontId="33" fillId="0" borderId="5" xfId="0" applyNumberFormat="1" applyFont="1" applyBorder="1" applyAlignment="1">
      <alignment horizontal="right" wrapText="1" indent="1"/>
    </xf>
    <xf numFmtId="0" fontId="14" fillId="0" borderId="15" xfId="0" applyFont="1" applyBorder="1" applyAlignment="1">
      <alignment horizontal="left" wrapText="1" indent="1"/>
    </xf>
    <xf numFmtId="164" fontId="33" fillId="0" borderId="24" xfId="0" applyNumberFormat="1" applyFont="1" applyBorder="1" applyAlignment="1">
      <alignment horizontal="right" vertical="center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Fill="1" applyBorder="1" applyAlignment="1">
      <alignment horizontal="right" vertical="center" wrapText="1" indent="1"/>
    </xf>
    <xf numFmtId="0" fontId="14" fillId="0" borderId="3" xfId="0" applyFont="1" applyBorder="1" applyAlignment="1">
      <alignment horizontal="left" wrapText="1" indent="1"/>
    </xf>
    <xf numFmtId="164" fontId="14" fillId="0" borderId="11" xfId="0" applyNumberFormat="1" applyFont="1" applyFill="1" applyBorder="1" applyAlignment="1">
      <alignment horizontal="right" vertical="center" wrapText="1" indent="1"/>
    </xf>
    <xf numFmtId="0" fontId="34" fillId="0" borderId="0" xfId="0" applyFont="1" applyBorder="1" applyAlignment="1">
      <alignment horizontal="right" vertical="center" wrapText="1"/>
    </xf>
    <xf numFmtId="0" fontId="14" fillId="0" borderId="3" xfId="0" applyFont="1" applyFill="1" applyBorder="1" applyAlignment="1">
      <alignment horizontal="right" vertical="center" wrapText="1" indent="1"/>
    </xf>
    <xf numFmtId="49" fontId="14" fillId="0" borderId="10" xfId="0" quotePrefix="1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21" xfId="0" quotePrefix="1" applyNumberFormat="1" applyFont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0" xfId="0" quotePrefix="1" applyNumberFormat="1" applyFont="1" applyFill="1" applyBorder="1" applyAlignment="1">
      <alignment horizontal="center" vertical="center"/>
    </xf>
    <xf numFmtId="0" fontId="14" fillId="0" borderId="12" xfId="0" applyFont="1" applyBorder="1" applyAlignment="1">
      <alignment vertical="center" wrapText="1"/>
    </xf>
    <xf numFmtId="49" fontId="14" fillId="0" borderId="20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quotePrefix="1" applyFont="1" applyFill="1" applyBorder="1" applyAlignment="1">
      <alignment horizontal="center" vertical="center" wrapText="1"/>
    </xf>
    <xf numFmtId="0" fontId="6" fillId="0" borderId="30" xfId="0" quotePrefix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14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2" xfId="0" applyFont="1" applyBorder="1" applyAlignment="1">
      <alignment horizontal="right" vertical="center" wrapText="1"/>
    </xf>
    <xf numFmtId="0" fontId="6" fillId="0" borderId="30" xfId="0" applyFont="1" applyFill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49" fontId="14" fillId="0" borderId="10" xfId="0" quotePrefix="1" applyNumberFormat="1" applyFont="1" applyFill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164" fontId="14" fillId="0" borderId="2" xfId="0" applyNumberFormat="1" applyFont="1" applyFill="1" applyBorder="1" applyAlignment="1">
      <alignment horizontal="right" vertical="center" wrapText="1" indent="1"/>
    </xf>
    <xf numFmtId="2" fontId="14" fillId="0" borderId="5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35" fillId="2" borderId="0" xfId="1" applyFont="1" applyFill="1"/>
    <xf numFmtId="2" fontId="14" fillId="0" borderId="4" xfId="0" applyNumberFormat="1" applyFont="1" applyFill="1" applyBorder="1" applyAlignment="1">
      <alignment horizontal="right" vertical="center" wrapText="1" indent="1"/>
    </xf>
    <xf numFmtId="164" fontId="14" fillId="0" borderId="14" xfId="0" applyNumberFormat="1" applyFont="1" applyFill="1" applyBorder="1" applyAlignment="1">
      <alignment horizontal="right" vertical="center" wrapText="1" indent="1"/>
    </xf>
    <xf numFmtId="164" fontId="14" fillId="0" borderId="7" xfId="0" applyNumberFormat="1" applyFont="1" applyFill="1" applyBorder="1" applyAlignment="1">
      <alignment horizontal="right" vertical="center" wrapText="1" indent="1"/>
    </xf>
    <xf numFmtId="0" fontId="34" fillId="0" borderId="17" xfId="0" applyFont="1" applyBorder="1" applyAlignment="1">
      <alignment horizontal="right" vertical="center" wrapText="1" indent="1"/>
    </xf>
    <xf numFmtId="0" fontId="14" fillId="0" borderId="15" xfId="0" applyFont="1" applyBorder="1"/>
    <xf numFmtId="0" fontId="14" fillId="0" borderId="2" xfId="0" applyFont="1" applyBorder="1"/>
    <xf numFmtId="0" fontId="29" fillId="2" borderId="0" xfId="1" applyFont="1" applyFill="1" applyAlignment="1">
      <alignment vertical="center"/>
    </xf>
    <xf numFmtId="0" fontId="30" fillId="2" borderId="0" xfId="2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center" wrapText="1"/>
    </xf>
    <xf numFmtId="0" fontId="29" fillId="2" borderId="0" xfId="0" applyFont="1" applyFill="1" applyBorder="1" applyAlignment="1">
      <alignment vertical="top" wrapText="1"/>
    </xf>
    <xf numFmtId="0" fontId="29" fillId="0" borderId="1" xfId="0" applyFont="1" applyBorder="1" applyAlignment="1">
      <alignment vertical="top"/>
    </xf>
    <xf numFmtId="0" fontId="29" fillId="0" borderId="1" xfId="0" applyFont="1" applyBorder="1" applyAlignment="1">
      <alignment vertical="center"/>
    </xf>
    <xf numFmtId="0" fontId="30" fillId="0" borderId="1" xfId="0" applyFont="1" applyBorder="1"/>
    <xf numFmtId="0" fontId="14" fillId="0" borderId="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 wrapText="1"/>
    </xf>
    <xf numFmtId="0" fontId="0" fillId="0" borderId="10" xfId="0" applyBorder="1"/>
    <xf numFmtId="0" fontId="0" fillId="0" borderId="11" xfId="0" applyBorder="1"/>
    <xf numFmtId="49" fontId="14" fillId="0" borderId="20" xfId="0" quotePrefix="1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/>
    </xf>
    <xf numFmtId="0" fontId="14" fillId="0" borderId="2" xfId="0" applyFont="1" applyBorder="1" applyAlignment="1">
      <alignment horizontal="left" vertical="center" wrapText="1" indent="1"/>
    </xf>
    <xf numFmtId="164" fontId="14" fillId="0" borderId="10" xfId="0" applyNumberFormat="1" applyFont="1" applyFill="1" applyBorder="1" applyAlignment="1">
      <alignment horizontal="right" vertical="center" wrapText="1" indent="1"/>
    </xf>
    <xf numFmtId="164" fontId="14" fillId="0" borderId="4" xfId="0" applyNumberFormat="1" applyFont="1" applyFill="1" applyBorder="1" applyAlignment="1">
      <alignment horizontal="right" indent="1"/>
    </xf>
    <xf numFmtId="49" fontId="14" fillId="0" borderId="10" xfId="0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quotePrefix="1" applyFont="1" applyFill="1" applyBorder="1" applyAlignment="1">
      <alignment horizontal="center" vertical="center" wrapText="1"/>
    </xf>
    <xf numFmtId="0" fontId="14" fillId="0" borderId="7" xfId="0" quotePrefix="1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vertical="center" wrapText="1"/>
    </xf>
    <xf numFmtId="164" fontId="33" fillId="0" borderId="17" xfId="0" applyNumberFormat="1" applyFont="1" applyFill="1" applyBorder="1" applyAlignment="1">
      <alignment horizontal="right" vertical="center" wrapText="1" indent="1"/>
    </xf>
    <xf numFmtId="164" fontId="33" fillId="0" borderId="18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left" vertical="center" wrapText="1" indent="2"/>
    </xf>
    <xf numFmtId="164" fontId="33" fillId="0" borderId="4" xfId="0" applyNumberFormat="1" applyFont="1" applyFill="1" applyBorder="1" applyAlignment="1">
      <alignment horizontal="right" vertical="center" wrapText="1" indent="1"/>
    </xf>
    <xf numFmtId="164" fontId="33" fillId="0" borderId="5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left" vertical="center" wrapText="1" indent="1"/>
    </xf>
    <xf numFmtId="0" fontId="14" fillId="0" borderId="6" xfId="0" applyFont="1" applyFill="1" applyBorder="1" applyAlignment="1">
      <alignment horizontal="left" vertical="center" wrapText="1" indent="1"/>
    </xf>
    <xf numFmtId="0" fontId="14" fillId="0" borderId="6" xfId="0" applyFont="1" applyFill="1" applyBorder="1" applyAlignment="1">
      <alignment vertical="center" wrapText="1"/>
    </xf>
    <xf numFmtId="164" fontId="33" fillId="0" borderId="7" xfId="0" applyNumberFormat="1" applyFont="1" applyFill="1" applyBorder="1" applyAlignment="1">
      <alignment horizontal="right" vertical="center" wrapText="1" indent="1"/>
    </xf>
    <xf numFmtId="164" fontId="33" fillId="0" borderId="8" xfId="0" applyNumberFormat="1" applyFont="1" applyFill="1" applyBorder="1" applyAlignment="1">
      <alignment horizontal="right" vertical="center" wrapText="1" indent="1"/>
    </xf>
    <xf numFmtId="0" fontId="0" fillId="0" borderId="0" xfId="0" applyFill="1" applyBorder="1"/>
    <xf numFmtId="2" fontId="33" fillId="0" borderId="4" xfId="0" applyNumberFormat="1" applyFont="1" applyFill="1" applyBorder="1" applyAlignment="1">
      <alignment horizontal="right" vertical="center" wrapText="1" indent="1"/>
    </xf>
    <xf numFmtId="0" fontId="33" fillId="0" borderId="4" xfId="0" applyFont="1" applyFill="1" applyBorder="1" applyAlignment="1">
      <alignment horizontal="right" vertical="center" wrapText="1" indent="1"/>
    </xf>
    <xf numFmtId="2" fontId="33" fillId="0" borderId="7" xfId="0" applyNumberFormat="1" applyFont="1" applyFill="1" applyBorder="1" applyAlignment="1">
      <alignment horizontal="right" vertical="center" wrapText="1" indent="1"/>
    </xf>
    <xf numFmtId="49" fontId="14" fillId="0" borderId="4" xfId="0" quotePrefix="1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21" fillId="2" borderId="0" xfId="3" applyFont="1" applyFill="1" applyAlignment="1">
      <alignment horizontal="left"/>
    </xf>
    <xf numFmtId="164" fontId="14" fillId="0" borderId="3" xfId="0" applyNumberFormat="1" applyFont="1" applyFill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164" fontId="6" fillId="0" borderId="3" xfId="0" applyNumberFormat="1" applyFont="1" applyFill="1" applyBorder="1" applyAlignment="1">
      <alignment horizontal="right" vertical="center" wrapText="1" indent="1"/>
    </xf>
    <xf numFmtId="0" fontId="14" fillId="0" borderId="9" xfId="0" applyFont="1" applyFill="1" applyBorder="1" applyAlignment="1">
      <alignment horizontal="right" vertical="center" wrapText="1" inden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right" vertical="center" wrapText="1"/>
    </xf>
    <xf numFmtId="164" fontId="14" fillId="3" borderId="4" xfId="0" applyNumberFormat="1" applyFont="1" applyFill="1" applyBorder="1" applyAlignment="1">
      <alignment horizontal="right" vertical="center" wrapText="1" indent="1"/>
    </xf>
    <xf numFmtId="164" fontId="14" fillId="3" borderId="11" xfId="0" applyNumberFormat="1" applyFont="1" applyFill="1" applyBorder="1" applyAlignment="1">
      <alignment horizontal="right" vertical="center" wrapText="1" indent="1"/>
    </xf>
    <xf numFmtId="164" fontId="14" fillId="3" borderId="5" xfId="0" applyNumberFormat="1" applyFont="1" applyFill="1" applyBorder="1" applyAlignment="1">
      <alignment horizontal="right" vertical="center" wrapText="1" indent="1"/>
    </xf>
    <xf numFmtId="164" fontId="14" fillId="3" borderId="8" xfId="0" applyNumberFormat="1" applyFont="1" applyFill="1" applyBorder="1" applyAlignment="1">
      <alignment horizontal="right" vertical="center" wrapText="1" indent="1"/>
    </xf>
    <xf numFmtId="0" fontId="14" fillId="3" borderId="5" xfId="0" applyFont="1" applyFill="1" applyBorder="1" applyAlignment="1">
      <alignment horizontal="right" vertical="center" wrapText="1" indent="1"/>
    </xf>
    <xf numFmtId="0" fontId="14" fillId="3" borderId="4" xfId="0" applyFont="1" applyFill="1" applyBorder="1" applyAlignment="1">
      <alignment horizontal="right" vertical="center" wrapText="1" indent="1"/>
    </xf>
    <xf numFmtId="164" fontId="14" fillId="3" borderId="10" xfId="0" applyNumberFormat="1" applyFont="1" applyFill="1" applyBorder="1" applyAlignment="1">
      <alignment horizontal="right" vertical="center" wrapText="1" indent="1"/>
    </xf>
    <xf numFmtId="0" fontId="14" fillId="3" borderId="11" xfId="0" applyFont="1" applyFill="1" applyBorder="1" applyAlignment="1">
      <alignment horizontal="right" vertical="center" wrapText="1" indent="1"/>
    </xf>
    <xf numFmtId="0" fontId="14" fillId="3" borderId="8" xfId="0" applyFont="1" applyFill="1" applyBorder="1" applyAlignment="1">
      <alignment horizontal="right" vertical="center" wrapText="1" indent="1"/>
    </xf>
    <xf numFmtId="164" fontId="6" fillId="0" borderId="5" xfId="0" applyNumberFormat="1" applyFont="1" applyFill="1" applyBorder="1" applyAlignment="1">
      <alignment horizontal="right" vertical="center" wrapText="1" indent="1"/>
    </xf>
    <xf numFmtId="0" fontId="0" fillId="0" borderId="0" xfId="0" applyAlignment="1">
      <alignment vertical="center"/>
    </xf>
    <xf numFmtId="2" fontId="16" fillId="0" borderId="4" xfId="0" applyNumberFormat="1" applyFont="1" applyFill="1" applyBorder="1" applyAlignment="1">
      <alignment horizontal="right" vertical="center" wrapText="1" indent="1"/>
    </xf>
    <xf numFmtId="164" fontId="16" fillId="0" borderId="4" xfId="0" applyNumberFormat="1" applyFont="1" applyFill="1" applyBorder="1" applyAlignment="1">
      <alignment horizontal="right" vertical="center" wrapText="1" indent="1"/>
    </xf>
    <xf numFmtId="164" fontId="16" fillId="0" borderId="5" xfId="0" applyNumberFormat="1" applyFont="1" applyFill="1" applyBorder="1" applyAlignment="1">
      <alignment horizontal="right" vertical="center" wrapText="1" indent="1"/>
    </xf>
    <xf numFmtId="0" fontId="16" fillId="0" borderId="4" xfId="0" applyFont="1" applyFill="1" applyBorder="1" applyAlignment="1">
      <alignment horizontal="right" vertical="center" wrapText="1" indent="1"/>
    </xf>
    <xf numFmtId="164" fontId="14" fillId="0" borderId="6" xfId="0" applyNumberFormat="1" applyFont="1" applyBorder="1" applyAlignment="1">
      <alignment horizontal="right" vertical="center" wrapText="1" indent="1"/>
    </xf>
    <xf numFmtId="0" fontId="14" fillId="0" borderId="0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49" fontId="14" fillId="0" borderId="9" xfId="0" quotePrefix="1" applyNumberFormat="1" applyFont="1" applyFill="1" applyBorder="1" applyAlignment="1">
      <alignment horizontal="center" vertical="center" wrapText="1"/>
    </xf>
    <xf numFmtId="49" fontId="14" fillId="0" borderId="10" xfId="0" quotePrefix="1" applyNumberFormat="1" applyFont="1" applyBorder="1" applyAlignment="1">
      <alignment horizontal="center" vertical="center"/>
    </xf>
    <xf numFmtId="164" fontId="33" fillId="0" borderId="10" xfId="0" applyNumberFormat="1" applyFont="1" applyBorder="1" applyAlignment="1">
      <alignment horizontal="right" vertical="center" wrapText="1" indent="1"/>
    </xf>
    <xf numFmtId="49" fontId="14" fillId="0" borderId="33" xfId="0" applyNumberFormat="1" applyFont="1" applyBorder="1" applyAlignment="1">
      <alignment horizontal="center" vertical="center" wrapText="1"/>
    </xf>
    <xf numFmtId="49" fontId="14" fillId="0" borderId="33" xfId="0" quotePrefix="1" applyNumberFormat="1" applyFont="1" applyBorder="1" applyAlignment="1">
      <alignment horizontal="center" vertical="center"/>
    </xf>
    <xf numFmtId="49" fontId="14" fillId="0" borderId="34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right" vertical="center" wrapText="1" indent="1"/>
    </xf>
    <xf numFmtId="0" fontId="14" fillId="0" borderId="3" xfId="0" applyFont="1" applyBorder="1" applyAlignment="1">
      <alignment horizontal="right" vertical="center" wrapText="1" indent="1"/>
    </xf>
    <xf numFmtId="0" fontId="14" fillId="0" borderId="6" xfId="0" applyFont="1" applyBorder="1" applyAlignment="1">
      <alignment horizontal="right" vertical="center" wrapText="1" indent="1"/>
    </xf>
    <xf numFmtId="2" fontId="14" fillId="3" borderId="5" xfId="0" applyNumberFormat="1" applyFont="1" applyFill="1" applyBorder="1" applyAlignment="1">
      <alignment horizontal="right" vertical="center" wrapText="1" indent="1"/>
    </xf>
    <xf numFmtId="164" fontId="6" fillId="3" borderId="14" xfId="0" applyNumberFormat="1" applyFont="1" applyFill="1" applyBorder="1" applyAlignment="1">
      <alignment horizontal="right" vertical="center" wrapText="1" indent="1"/>
    </xf>
    <xf numFmtId="164" fontId="7" fillId="3" borderId="15" xfId="0" applyNumberFormat="1" applyFont="1" applyFill="1" applyBorder="1" applyAlignment="1">
      <alignment horizontal="right" vertical="center" wrapText="1" indent="1"/>
    </xf>
    <xf numFmtId="164" fontId="14" fillId="3" borderId="15" xfId="0" applyNumberFormat="1" applyFont="1" applyFill="1" applyBorder="1" applyAlignment="1">
      <alignment horizontal="right" vertical="center" wrapText="1" indent="1"/>
    </xf>
    <xf numFmtId="0" fontId="22" fillId="0" borderId="0" xfId="0" applyFont="1" applyAlignment="1">
      <alignment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left" vertical="center" wrapText="1" indent="1"/>
    </xf>
    <xf numFmtId="0" fontId="30" fillId="0" borderId="0" xfId="2" applyFont="1" applyAlignment="1">
      <alignment vertical="center"/>
    </xf>
    <xf numFmtId="0" fontId="14" fillId="0" borderId="0" xfId="0" applyFont="1" applyFill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Alignment="1">
      <alignment horizontal="left" wrapText="1"/>
    </xf>
    <xf numFmtId="0" fontId="21" fillId="2" borderId="0" xfId="3" applyFont="1" applyFill="1" applyAlignment="1">
      <alignment horizontal="left" vertical="top" wrapText="1"/>
    </xf>
    <xf numFmtId="0" fontId="21" fillId="2" borderId="0" xfId="3" applyFont="1" applyFill="1" applyAlignment="1">
      <alignment horizontal="left" vertical="top"/>
    </xf>
    <xf numFmtId="0" fontId="6" fillId="0" borderId="0" xfId="0" applyFont="1" applyBorder="1" applyAlignment="1">
      <alignment horizontal="left" vertical="center" wrapText="1"/>
    </xf>
  </cellXfs>
  <cellStyles count="5">
    <cellStyle name="Hiperłącze" xfId="2" builtinId="8"/>
    <cellStyle name="Normal" xfId="4" xr:uid="{00000000-0005-0000-0000-000001000000}"/>
    <cellStyle name="Normalny" xfId="0" builtinId="0"/>
    <cellStyle name="Normalny 2" xfId="3" xr:uid="{00000000-0005-0000-0000-000003000000}"/>
    <cellStyle name="Normalny 5" xfId="1" xr:uid="{00000000-0005-0000-0000-000004000000}"/>
  </cellStyles>
  <dxfs count="95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6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border>
        <top style="thin">
          <color rgb="FF522398"/>
        </top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rgb="FF522398"/>
        </left>
        <right style="thin">
          <color rgb="FF522398"/>
        </right>
        <top/>
        <bottom/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/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1" justifyLastLine="0" shrinkToFit="0" readingOrder="0"/>
      <border diagonalUp="0" diagonalDown="0" outline="0">
        <left/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A"/>
      <color rgb="FF522398"/>
      <color rgb="FFDCD3E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E19" totalsRowShown="0" headerRowDxfId="94" dataDxfId="92" headerRowBorderDxfId="93">
  <autoFilter ref="A3:E19" xr:uid="{00000000-0009-0000-0100-000001000000}"/>
  <tableColumns count="5">
    <tableColumn id="1" xr3:uid="{00000000-0010-0000-0000-000001000000}" name="WYSZCZEGÓLNIENIE" dataDxfId="91"/>
    <tableColumn id="2" xr3:uid="{00000000-0010-0000-0000-000002000000}" name="08 2026" dataDxfId="90"/>
    <tableColumn id="3" xr3:uid="{00000000-0010-0000-0000-000003000000}" name="08 2026 " dataDxfId="89"/>
    <tableColumn id="4" xr3:uid="{00000000-0010-0000-0000-000004000000}" name="01–08 2026" dataDxfId="88"/>
    <tableColumn id="5" xr3:uid="{00000000-0010-0000-0000-000005000000}" name="01–08 2026 " dataDxfId="8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D8" totalsRowShown="0">
  <autoFilter ref="A3:D8" xr:uid="{00000000-0009-0000-0100-000002000000}"/>
  <tableColumns count="4">
    <tableColumn id="1" xr3:uid="{00000000-0010-0000-0100-000001000000}" name="WYSZCZEGÓLNIENIE" dataDxfId="86"/>
    <tableColumn id="2" xr3:uid="{00000000-0010-0000-0100-000002000000}" name="2025"/>
    <tableColumn id="3" xr3:uid="{00000000-0010-0000-0100-000003000000}" name="2026"/>
    <tableColumn id="4" xr3:uid="{00000000-0010-0000-0100-000004000000}" name="2026 " dataDxfId="8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E19" totalsRowShown="0" headerRowDxfId="84" dataDxfId="82" headerRowBorderDxfId="83">
  <autoFilter ref="A3:E19" xr:uid="{00000000-0009-0000-0100-000003000000}"/>
  <tableColumns count="5">
    <tableColumn id="1" xr3:uid="{00000000-0010-0000-0200-000001000000}" name="WYSZCZEGÓLNIENIE" dataDxfId="81"/>
    <tableColumn id="2" xr3:uid="{00000000-0010-0000-0200-000002000000}" name="08 2026" dataDxfId="80"/>
    <tableColumn id="3" xr3:uid="{00000000-0010-0000-0200-000003000000}" name="08 2026 " dataDxfId="79"/>
    <tableColumn id="4" xr3:uid="{00000000-0010-0000-0200-000004000000}" name="01–08 2026" dataDxfId="78"/>
    <tableColumn id="5" xr3:uid="{00000000-0010-0000-0200-000005000000}" name="01–08 2026 " dataDxfId="7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3CA6608-3D7F-4365-A2DF-0C737DBD67E3}" name="Tabela4c" displayName="Tabela4c" ref="A3:E15" totalsRowShown="0">
  <autoFilter ref="A3:E15" xr:uid="{A3CA6608-3D7F-4365-A2DF-0C737DBD67E3}"/>
  <tableColumns count="5">
    <tableColumn id="1" xr3:uid="{30C26621-8312-4964-B78C-DD2D9E1DA583}" name="WYSZCZEGÓLNIENIE" dataDxfId="76"/>
    <tableColumn id="2" xr3:uid="{F1FEC7B4-F387-4D19-B1F2-2CEC7686E807}" name="2025" dataDxfId="75"/>
    <tableColumn id="3" xr3:uid="{03564CA0-052F-4F74-8753-77CD8F292382}" name="2025 " dataDxfId="74"/>
    <tableColumn id="4" xr3:uid="{298BA720-1481-4F60-A304-2F8CBCB746AF}" name="2026" dataDxfId="73"/>
    <tableColumn id="5" xr3:uid="{34BD04A5-201E-43CB-A11C-6D8FBEFA2CAD}" name="2026 " dataDxfId="7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4" displayName="Tabela4" ref="A3:F8" totalsRowShown="0" dataDxfId="71">
  <autoFilter ref="A3:F8" xr:uid="{00000000-0009-0000-0100-000005000000}"/>
  <tableColumns count="6">
    <tableColumn id="1" xr3:uid="{00000000-0010-0000-0300-000001000000}" name="WYSZCZEGÓLNIENIE"/>
    <tableColumn id="2" xr3:uid="{8AC15E1B-EAF1-4932-AD6B-ABB52E1231E3}" name="07–08 2026"/>
    <tableColumn id="3" xr3:uid="{10499A6A-1EBF-41B0-95D6-8C3D2824D994}" name="07–08 2026 "/>
    <tableColumn id="4" xr3:uid="{00000000-0010-0000-0300-000004000000}" name="08 2026" dataDxfId="70"/>
    <tableColumn id="5" xr3:uid="{00000000-0010-0000-0300-000005000000}" name="08 2026 " dataDxfId="69"/>
    <tableColumn id="6" xr3:uid="{00000000-0010-0000-0300-000006000000}" name="08 2026  " dataDxfId="6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5" displayName="Tabela5" ref="A3:F10" totalsRowShown="0" headerRowDxfId="67" dataDxfId="65" headerRowBorderDxfId="66">
  <autoFilter ref="A3:F10" xr:uid="{00000000-0009-0000-0100-000006000000}"/>
  <tableColumns count="6">
    <tableColumn id="1" xr3:uid="{00000000-0010-0000-0400-000001000000}" name="WYSZCZEGÓLNIENIE" dataDxfId="64"/>
    <tableColumn id="2" xr3:uid="{00000000-0010-0000-0400-000002000000}" name="01–08 2026" dataDxfId="63"/>
    <tableColumn id="3" xr3:uid="{00000000-0010-0000-0400-000003000000}" name="01–08 2026 " dataDxfId="62"/>
    <tableColumn id="4" xr3:uid="{00000000-0010-0000-0400-000004000000}" name="08 2026" dataDxfId="61"/>
    <tableColumn id="5" xr3:uid="{00000000-0010-0000-0400-000005000000}" name="08 2026 " dataDxfId="60"/>
    <tableColumn id="6" xr3:uid="{00000000-0010-0000-0400-000006000000}" name="08 2026  " dataDxfId="5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ela6" displayName="Tabela6" ref="A3:K14" totalsRowShown="0" headerRowDxfId="58" dataDxfId="56" headerRowBorderDxfId="57" tableBorderDxfId="55" totalsRowBorderDxfId="54">
  <autoFilter ref="A3:K14" xr:uid="{00000000-0009-0000-0100-000007000000}"/>
  <tableColumns count="11">
    <tableColumn id="1" xr3:uid="{00000000-0010-0000-0500-000001000000}" name="WYSZCZEGÓLNIENIE" dataDxfId="53"/>
    <tableColumn id="2" xr3:uid="{00000000-0010-0000-0500-000002000000}" name="W skupie" dataDxfId="52"/>
    <tableColumn id="3" xr3:uid="{00000000-0010-0000-0500-000003000000}" name="W skupie " dataDxfId="51"/>
    <tableColumn id="4" xr3:uid="{00000000-0010-0000-0500-000004000000}" name="W skupie  " dataDxfId="50"/>
    <tableColumn id="5" xr3:uid="{00000000-0010-0000-0500-000005000000}" name="W skupie   " dataDxfId="49"/>
    <tableColumn id="6" xr3:uid="{00000000-0010-0000-0500-000006000000}" name="W skupie    " dataDxfId="48"/>
    <tableColumn id="7" xr3:uid="{00000000-0010-0000-0500-000007000000}" name="Na targowiskach" dataDxfId="47"/>
    <tableColumn id="8" xr3:uid="{00000000-0010-0000-0500-000008000000}" name="Na targowiskach " dataDxfId="46"/>
    <tableColumn id="9" xr3:uid="{00000000-0010-0000-0500-000009000000}" name="Na targowiskach  " dataDxfId="45"/>
    <tableColumn id="10" xr3:uid="{00000000-0010-0000-0500-00000A000000}" name="Na targowiskach   " dataDxfId="44"/>
    <tableColumn id="11" xr3:uid="{00000000-0010-0000-0500-00000B000000}" name="Na targowiskach    " dataDxfId="4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ela7" displayName="Tabela7" ref="A3:D20" totalsRowShown="0" headerRowDxfId="42" headerRowBorderDxfId="41">
  <autoFilter ref="A3:D20" xr:uid="{00000000-0009-0000-0100-000008000000}"/>
  <tableColumns count="4">
    <tableColumn id="1" xr3:uid="{00000000-0010-0000-0600-000001000000}" name="WYSZCZEGÓLNIENIE" dataDxfId="40"/>
    <tableColumn id="2" xr3:uid="{00000000-0010-0000-0600-000002000000}" name="08 2026" dataDxfId="39"/>
    <tableColumn id="3" xr3:uid="{00000000-0010-0000-0600-000003000000}" name="01–08 2026" dataDxfId="38"/>
    <tableColumn id="4" xr3:uid="{00000000-0010-0000-0600-000004000000}" name="01–08 2026 " dataDxfId="3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Tabela8" displayName="Tabela8" ref="A3:D8" totalsRowShown="0" headerRowBorderDxfId="36">
  <autoFilter ref="A3:D8" xr:uid="{00000000-0009-0000-0100-000009000000}"/>
  <tableColumns count="4">
    <tableColumn id="1" xr3:uid="{00000000-0010-0000-0700-000001000000}" name="WYSZCZEGÓLNIENIE" dataDxfId="35"/>
    <tableColumn id="2" xr3:uid="{00000000-0010-0000-0700-000002000000}" name="08 2026" dataDxfId="34"/>
    <tableColumn id="3" xr3:uid="{00000000-0010-0000-0700-000003000000}" name="01–08 2026" dataDxfId="33"/>
    <tableColumn id="4" xr3:uid="{00000000-0010-0000-0700-000004000000}" name="01–08 2026 " dataDxfId="3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Tabela9" displayName="Tabela9" ref="A3:E10" totalsRowShown="0" headerRowDxfId="31" headerRowBorderDxfId="30">
  <autoFilter ref="A3:E10" xr:uid="{00000000-0009-0000-0100-00000A000000}"/>
  <tableColumns count="5">
    <tableColumn id="1" xr3:uid="{00000000-0010-0000-0800-000001000000}" name="WYSZCZEGÓLNIENIE" dataDxfId="29"/>
    <tableColumn id="2" xr3:uid="{00000000-0010-0000-0800-000002000000}" name="01–08 2026" dataDxfId="28"/>
    <tableColumn id="3" xr3:uid="{00000000-0010-0000-0800-000003000000}" name="01–08 2026 " dataDxfId="27"/>
    <tableColumn id="4" xr3:uid="{00000000-0010-0000-0800-000004000000}" name="01–08 2026  " dataDxfId="26"/>
    <tableColumn id="5" xr3:uid="{00000000-0010-0000-0800-000005000000}" name="01–08 2026   " dataDxfId="2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abela10" displayName="Tabela10" ref="A3:G11" totalsRowShown="0" headerRowDxfId="24" headerRowBorderDxfId="23">
  <autoFilter ref="A3:G11" xr:uid="{00000000-0009-0000-0100-00000C000000}"/>
  <tableColumns count="7">
    <tableColumn id="1" xr3:uid="{00000000-0010-0000-0900-000001000000}" name="WYSZCZEGÓLNIENIE"/>
    <tableColumn id="2" xr3:uid="{00000000-0010-0000-0900-000002000000}" name="01–08 2026" dataDxfId="22"/>
    <tableColumn id="3" xr3:uid="{00000000-0010-0000-0900-000003000000}" name="01–08 2026   "/>
    <tableColumn id="4" xr3:uid="{00000000-0010-0000-0900-000004000000}" name="01–08 2026  "/>
    <tableColumn id="5" xr3:uid="{00000000-0010-0000-0900-000005000000}" name="01–08 2026    " dataDxfId="21"/>
    <tableColumn id="6" xr3:uid="{00000000-0010-0000-0900-000006000000}" name="01–08 2026     "/>
    <tableColumn id="7" xr3:uid="{00000000-0010-0000-0900-000007000000}" name="01–08 2026      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Tabela11" displayName="Tabela11" ref="A3:D14" totalsRowShown="0" headerRowDxfId="20" headerRowBorderDxfId="19">
  <autoFilter ref="A3:D14" xr:uid="{00000000-0009-0000-0100-00000D000000}"/>
  <tableColumns count="4">
    <tableColumn id="1" xr3:uid="{00000000-0010-0000-0A00-000001000000}" name="WYSZCZEGÓLNIENIE" dataDxfId="18"/>
    <tableColumn id="2" xr3:uid="{00000000-0010-0000-0A00-000002000000}" name="08 2026" dataDxfId="17"/>
    <tableColumn id="3" xr3:uid="{00000000-0010-0000-0A00-000003000000}" name="01–08 2026" dataDxfId="16"/>
    <tableColumn id="4" xr3:uid="{00000000-0010-0000-0A00-000004000000}" name="01–08 2026 " dataDxfId="15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B000000}" name="Tabela_w" displayName="Tabela_w" ref="A3:N81" totalsRowShown="0" headerRowDxfId="14" dataDxfId="13">
  <autoFilter ref="A3:N81" xr:uid="{00000000-0009-0000-0100-000010000000}"/>
  <tableColumns count="14">
    <tableColumn id="1" xr3:uid="{00000000-0010-0000-0B00-000001000000}" name="WYSZCZEGÓLNIENIE"/>
    <tableColumn id="2" xr3:uid="{00000000-0010-0000-0B00-000002000000}" name="Rok" dataDxfId="12"/>
    <tableColumn id="3" xr3:uid="{00000000-0010-0000-0B00-000003000000}" name="01" dataDxfId="11"/>
    <tableColumn id="4" xr3:uid="{00000000-0010-0000-0B00-000004000000}" name="02" dataDxfId="10"/>
    <tableColumn id="5" xr3:uid="{00000000-0010-0000-0B00-000005000000}" name="03" dataDxfId="9"/>
    <tableColumn id="6" xr3:uid="{00000000-0010-0000-0B00-000006000000}" name="04" dataDxfId="8"/>
    <tableColumn id="7" xr3:uid="{00000000-0010-0000-0B00-000007000000}" name="05" dataDxfId="7"/>
    <tableColumn id="8" xr3:uid="{00000000-0010-0000-0B00-000008000000}" name="06" dataDxfId="6"/>
    <tableColumn id="9" xr3:uid="{00000000-0010-0000-0B00-000009000000}" name="07" dataDxfId="5"/>
    <tableColumn id="10" xr3:uid="{00000000-0010-0000-0B00-00000A000000}" name="08" dataDxfId="4"/>
    <tableColumn id="11" xr3:uid="{00000000-0010-0000-0B00-00000B000000}" name="09" dataDxfId="3"/>
    <tableColumn id="12" xr3:uid="{00000000-0010-0000-0B00-00000C000000}" name="10" dataDxfId="2"/>
    <tableColumn id="13" xr3:uid="{00000000-0010-0000-0B00-00000D000000}" name="11" dataDxfId="1"/>
    <tableColumn id="14" xr3:uid="{00000000-0010-0000-0B00-00000E000000}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showGridLines="0" tabSelected="1" workbookViewId="0"/>
  </sheetViews>
  <sheetFormatPr defaultColWidth="9.140625" defaultRowHeight="12.75"/>
  <cols>
    <col min="1" max="1" width="3.140625" style="58" customWidth="1"/>
    <col min="2" max="2" width="10.28515625" style="58" customWidth="1"/>
    <col min="3" max="3" width="3.140625" style="58" customWidth="1"/>
    <col min="4" max="4" width="111.140625" style="69" customWidth="1"/>
    <col min="5" max="5" width="9.140625" style="70"/>
    <col min="6" max="6" width="10" style="70" customWidth="1"/>
    <col min="7" max="16384" width="9.140625" style="58"/>
  </cols>
  <sheetData>
    <row r="1" spans="1:7" ht="15.75" customHeight="1">
      <c r="A1" s="172"/>
      <c r="B1" s="56" t="s">
        <v>178</v>
      </c>
      <c r="C1" s="56"/>
      <c r="D1" s="56"/>
      <c r="E1" s="57"/>
      <c r="F1" s="57"/>
    </row>
    <row r="2" spans="1:7">
      <c r="A2" s="55"/>
      <c r="B2" s="55"/>
      <c r="C2" s="55"/>
      <c r="D2" s="72"/>
      <c r="E2" s="59"/>
      <c r="F2" s="59"/>
    </row>
    <row r="3" spans="1:7">
      <c r="A3" s="55"/>
      <c r="B3" s="56" t="s">
        <v>0</v>
      </c>
      <c r="C3" s="56"/>
      <c r="D3" s="57"/>
      <c r="E3" s="60"/>
      <c r="F3" s="60"/>
    </row>
    <row r="4" spans="1:7">
      <c r="A4" s="55"/>
      <c r="B4" s="55"/>
      <c r="C4" s="55"/>
      <c r="D4" s="73"/>
      <c r="E4" s="59"/>
      <c r="F4" s="59"/>
    </row>
    <row r="5" spans="1:7" s="64" customFormat="1" ht="18" customHeight="1">
      <c r="A5" s="179"/>
      <c r="B5" s="181" t="s">
        <v>4</v>
      </c>
      <c r="C5" s="61"/>
      <c r="D5" s="63" t="s">
        <v>84</v>
      </c>
      <c r="E5" s="62"/>
      <c r="F5" s="62"/>
      <c r="G5" s="63"/>
    </row>
    <row r="6" spans="1:7" s="64" customFormat="1" ht="18" customHeight="1">
      <c r="A6" s="179"/>
      <c r="B6" s="181" t="s">
        <v>5</v>
      </c>
      <c r="C6" s="61"/>
      <c r="D6" s="74" t="s">
        <v>1</v>
      </c>
      <c r="E6" s="62"/>
      <c r="F6" s="62"/>
      <c r="G6" s="65"/>
    </row>
    <row r="7" spans="1:7" s="64" customFormat="1" ht="18" customHeight="1">
      <c r="A7" s="179"/>
      <c r="B7" s="181" t="s">
        <v>6</v>
      </c>
      <c r="C7" s="61"/>
      <c r="D7" s="74" t="s">
        <v>86</v>
      </c>
      <c r="E7" s="62"/>
      <c r="F7" s="62"/>
      <c r="G7" s="65"/>
    </row>
    <row r="8" spans="1:7" s="64" customFormat="1" ht="18" customHeight="1">
      <c r="A8" s="179"/>
      <c r="B8" s="181" t="s">
        <v>7</v>
      </c>
      <c r="C8" s="61"/>
      <c r="D8" s="263" t="s">
        <v>227</v>
      </c>
      <c r="E8" s="62"/>
      <c r="F8" s="62"/>
      <c r="G8" s="65"/>
    </row>
    <row r="9" spans="1:7" s="64" customFormat="1" ht="18" customHeight="1">
      <c r="A9" s="179"/>
      <c r="B9" s="181" t="s">
        <v>8</v>
      </c>
      <c r="C9" s="61"/>
      <c r="D9" s="74" t="s">
        <v>2</v>
      </c>
      <c r="E9" s="62"/>
      <c r="F9" s="62"/>
      <c r="G9" s="65"/>
    </row>
    <row r="10" spans="1:7" s="64" customFormat="1" ht="18" customHeight="1">
      <c r="A10" s="179"/>
      <c r="B10" s="181" t="s">
        <v>175</v>
      </c>
      <c r="C10" s="61"/>
      <c r="D10" s="74" t="s">
        <v>3</v>
      </c>
      <c r="E10" s="62"/>
      <c r="F10" s="62"/>
      <c r="G10" s="65"/>
    </row>
    <row r="11" spans="1:7" s="64" customFormat="1" ht="18" customHeight="1">
      <c r="A11" s="179"/>
      <c r="B11" s="181" t="s">
        <v>9</v>
      </c>
      <c r="C11" s="61"/>
      <c r="D11" s="74" t="s">
        <v>96</v>
      </c>
      <c r="E11" s="62"/>
      <c r="F11" s="62"/>
      <c r="G11" s="65"/>
    </row>
    <row r="12" spans="1:7" s="64" customFormat="1" ht="18" customHeight="1">
      <c r="A12" s="179"/>
      <c r="B12" s="181" t="s">
        <v>141</v>
      </c>
      <c r="C12" s="183"/>
      <c r="D12" s="74" t="s">
        <v>78</v>
      </c>
      <c r="E12" s="62"/>
      <c r="F12" s="62"/>
      <c r="G12" s="65"/>
    </row>
    <row r="13" spans="1:7" s="64" customFormat="1" ht="18" customHeight="1">
      <c r="A13" s="68"/>
      <c r="B13" s="181" t="s">
        <v>10</v>
      </c>
      <c r="C13" s="184"/>
      <c r="D13" s="74" t="s">
        <v>79</v>
      </c>
      <c r="E13" s="62"/>
      <c r="F13" s="66"/>
      <c r="G13" s="67"/>
    </row>
    <row r="14" spans="1:7" s="64" customFormat="1" ht="18" customHeight="1">
      <c r="A14" s="68"/>
      <c r="B14" s="181" t="s">
        <v>11</v>
      </c>
      <c r="C14" s="183"/>
      <c r="D14" s="74" t="s">
        <v>45</v>
      </c>
      <c r="E14" s="62"/>
      <c r="F14" s="66"/>
      <c r="G14" s="65"/>
    </row>
    <row r="15" spans="1:7" s="64" customFormat="1" ht="28.5" customHeight="1">
      <c r="B15" s="182" t="s">
        <v>12</v>
      </c>
      <c r="C15" s="183"/>
      <c r="D15" s="180" t="s">
        <v>77</v>
      </c>
      <c r="E15" s="62"/>
      <c r="F15" s="66"/>
      <c r="G15" s="65"/>
    </row>
    <row r="16" spans="1:7" s="64" customFormat="1" ht="18" customHeight="1">
      <c r="B16" s="181" t="s">
        <v>229</v>
      </c>
      <c r="C16" s="183"/>
      <c r="D16" s="74" t="s">
        <v>82</v>
      </c>
      <c r="E16" s="62"/>
      <c r="F16" s="66"/>
      <c r="G16" s="65"/>
    </row>
    <row r="17" spans="3:4" ht="18" customHeight="1">
      <c r="C17" s="185"/>
      <c r="D17" s="74" t="s">
        <v>73</v>
      </c>
    </row>
    <row r="18" spans="3:4">
      <c r="D18" s="75"/>
    </row>
    <row r="21" spans="3:4">
      <c r="D21" s="76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Przeciętne miesięczne wynagrodzenia " display="Przeciętne miesięczne wynagrodzenia brutto w sektorze przedsiębiorstw" xr:uid="{00000000-0004-0000-0000-000001000000}"/>
    <hyperlink ref="D9" location="'Tabl. 5'!A1" tooltip="Skup zbóż" display="Skup zbóż " xr:uid="{00000000-0004-0000-0000-000002000000}"/>
    <hyperlink ref="D10" location="'Tabl. 6'!A1" tooltip="Skup podstawowych produktów zwierzęcych" display="Skup podstawowych produktów zwierzęcych " xr:uid="{00000000-0004-0000-0000-000003000000}"/>
    <hyperlink ref="D11" location="'Tabl. 7'!A1" tooltip="Przeciętne ceny podstawowych produktów rolnych" display="Przeciętne ceny podstawowych produktów rolnych" xr:uid="{00000000-0004-0000-0000-000004000000}"/>
    <hyperlink ref="D12" location="'Tabl. 8'!A1" tooltip="Dynamika produkcji sprzedanej przemysłu" display="Dynamika produkcji sprzedanej przemysłu (w cenach stałych) i jej struktura (w cenach bieżących) " xr:uid="{00000000-0004-0000-0000-000005000000}"/>
    <hyperlink ref="D13" location="'Tabl. 9'!A1" tooltip="Dynamika i struktura produkcji budowlano-montażowej" display="Dynamika i struktura produkcji budowlano-montażowej (w cenach bieżących) " xr:uid="{00000000-0004-0000-0000-000006000000}"/>
    <hyperlink ref="D15" location="'Tabl. 11'!A1" tooltip="Pozwolenia na budowę i mieszkania rozpoczęte" display="Liczba mieszkań, na budowę których wydano pozwolenia lub dokonano zgłoszenia z projektem budowlanym i mieszkań, których budowę rozpoczęto" xr:uid="{00000000-0004-0000-0000-000007000000}"/>
    <hyperlink ref="D16" location="'Tabl. 12'!A1" tooltip="Dynamika i struktura sprzedaży detalicznej " display="Dynamika i struktura sprzedaży detalicznej (w cenach bieżących) " xr:uid="{00000000-0004-0000-0000-000008000000}"/>
    <hyperlink ref="D5" location="'Tabl. 1'!C4" tooltip="Przeciętne zatrudnienie w sektorze przedsiębiorstw " display="Przeciętne zatrudnienie w sektorze przedsiębiorstw " xr:uid="{00000000-0004-0000-0000-000009000000}"/>
    <hyperlink ref="D17" location="'Wybrane dane o województwie'!A1" tooltip="Wybrane dane o województwie wielkopolskim" display="Wybrane dane o województwie wielkopolskim" xr:uid="{00000000-0004-0000-0000-00000A000000}"/>
    <hyperlink ref="D14" location="'Tabl. 10'!A1" tooltip="Mieszkania oddane do użytkowania" display="Mieszkania oddane do użytkowania" xr:uid="{00000000-0004-0000-0000-00000B000000}"/>
    <hyperlink ref="D8" location="'Tabl. 4'!A1" tooltip="Wskaźniki cen towarów i usług konsumpcyjnych" display="Wskaźniki cen towarów i usług konsumpcyjnych" xr:uid="{29230B84-BF37-478C-AF78-D2B6EFD91065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zoomScaleNormal="100" workbookViewId="0">
      <selection activeCell="G2" sqref="G2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7">
      <c r="A1" s="11" t="s">
        <v>83</v>
      </c>
      <c r="B1" s="11"/>
      <c r="C1" s="11"/>
      <c r="D1" s="11"/>
      <c r="E1" s="11"/>
      <c r="F1" s="4"/>
      <c r="G1" s="52"/>
    </row>
    <row r="2" spans="1:7">
      <c r="G2" s="53" t="s">
        <v>70</v>
      </c>
    </row>
    <row r="3" spans="1:7" ht="20.100000000000001" customHeight="1">
      <c r="A3" s="115" t="s">
        <v>13</v>
      </c>
      <c r="B3" s="113" t="s">
        <v>179</v>
      </c>
      <c r="C3" s="128" t="s">
        <v>180</v>
      </c>
      <c r="D3" s="126" t="s">
        <v>181</v>
      </c>
      <c r="E3" s="114" t="s">
        <v>182</v>
      </c>
    </row>
    <row r="4" spans="1:7" ht="20.100000000000001" customHeight="1" thickBot="1">
      <c r="A4" s="116"/>
      <c r="B4" s="124" t="s">
        <v>14</v>
      </c>
      <c r="C4" s="41" t="s">
        <v>183</v>
      </c>
      <c r="D4" s="124" t="s">
        <v>14</v>
      </c>
      <c r="E4" s="41" t="s">
        <v>184</v>
      </c>
    </row>
    <row r="5" spans="1:7" ht="18" customHeight="1">
      <c r="A5" s="38" t="s">
        <v>15</v>
      </c>
      <c r="B5" s="85">
        <v>860.4</v>
      </c>
      <c r="C5" s="85">
        <v>100</v>
      </c>
      <c r="D5" s="85">
        <v>861.9</v>
      </c>
      <c r="E5" s="86">
        <v>100.1</v>
      </c>
      <c r="G5" s="237"/>
    </row>
    <row r="6" spans="1:7" ht="18" customHeight="1">
      <c r="A6" s="50" t="s">
        <v>16</v>
      </c>
      <c r="B6" s="82"/>
      <c r="C6" s="82"/>
      <c r="D6" s="82"/>
      <c r="E6" s="88"/>
    </row>
    <row r="7" spans="1:7" ht="18" customHeight="1">
      <c r="A7" s="32" t="s">
        <v>17</v>
      </c>
      <c r="B7" s="82">
        <v>328.3</v>
      </c>
      <c r="C7" s="82">
        <v>98.8</v>
      </c>
      <c r="D7" s="82">
        <v>330.5</v>
      </c>
      <c r="E7" s="88">
        <v>99</v>
      </c>
      <c r="G7" s="237"/>
    </row>
    <row r="8" spans="1:7" ht="18" customHeight="1">
      <c r="A8" s="50" t="s">
        <v>92</v>
      </c>
      <c r="B8" s="82">
        <v>2.7</v>
      </c>
      <c r="C8" s="82">
        <v>86.3</v>
      </c>
      <c r="D8" s="82">
        <v>2.9</v>
      </c>
      <c r="E8" s="88">
        <v>87</v>
      </c>
      <c r="G8" s="237"/>
    </row>
    <row r="9" spans="1:7" ht="18" customHeight="1">
      <c r="A9" s="50" t="s">
        <v>18</v>
      </c>
      <c r="B9" s="82">
        <v>303.60000000000002</v>
      </c>
      <c r="C9" s="82">
        <v>98.6</v>
      </c>
      <c r="D9" s="82">
        <v>305.89999999999998</v>
      </c>
      <c r="E9" s="88">
        <v>99</v>
      </c>
      <c r="G9" s="237"/>
    </row>
    <row r="10" spans="1:7" ht="27" customHeight="1">
      <c r="A10" s="102" t="s">
        <v>105</v>
      </c>
      <c r="B10" s="89">
        <v>7.7</v>
      </c>
      <c r="C10" s="89">
        <v>98.8</v>
      </c>
      <c r="D10" s="89">
        <v>7.7</v>
      </c>
      <c r="E10" s="101">
        <v>99</v>
      </c>
      <c r="G10" s="237"/>
    </row>
    <row r="11" spans="1:7" ht="27" customHeight="1">
      <c r="A11" s="102" t="s">
        <v>106</v>
      </c>
      <c r="B11" s="89">
        <v>14.2</v>
      </c>
      <c r="C11" s="89">
        <v>104.4</v>
      </c>
      <c r="D11" s="89">
        <v>14.1</v>
      </c>
      <c r="E11" s="101">
        <v>103.3</v>
      </c>
      <c r="G11" s="237"/>
    </row>
    <row r="12" spans="1:7" ht="18" customHeight="1">
      <c r="A12" s="32" t="s">
        <v>19</v>
      </c>
      <c r="B12" s="82">
        <v>39.799999999999997</v>
      </c>
      <c r="C12" s="82">
        <v>99</v>
      </c>
      <c r="D12" s="82">
        <v>39.5</v>
      </c>
      <c r="E12" s="88">
        <v>98.3</v>
      </c>
      <c r="G12" s="237"/>
    </row>
    <row r="13" spans="1:7" ht="18" customHeight="1">
      <c r="A13" s="32" t="s">
        <v>107</v>
      </c>
      <c r="B13" s="82">
        <v>307.2</v>
      </c>
      <c r="C13" s="82">
        <v>101.4</v>
      </c>
      <c r="D13" s="82">
        <v>306.5</v>
      </c>
      <c r="E13" s="88">
        <v>101.7</v>
      </c>
      <c r="G13" s="237"/>
    </row>
    <row r="14" spans="1:7" ht="18" customHeight="1">
      <c r="A14" s="32" t="s">
        <v>20</v>
      </c>
      <c r="B14" s="82">
        <v>92.1</v>
      </c>
      <c r="C14" s="82">
        <v>100.9</v>
      </c>
      <c r="D14" s="82">
        <v>91.9</v>
      </c>
      <c r="E14" s="88">
        <v>99.2</v>
      </c>
      <c r="G14" s="237"/>
    </row>
    <row r="15" spans="1:7" ht="18" customHeight="1">
      <c r="A15" s="32" t="s">
        <v>108</v>
      </c>
      <c r="B15" s="82">
        <v>8.5</v>
      </c>
      <c r="C15" s="82">
        <v>106.1</v>
      </c>
      <c r="D15" s="82">
        <v>8.1999999999999993</v>
      </c>
      <c r="E15" s="88">
        <v>106.4</v>
      </c>
      <c r="G15" s="237"/>
    </row>
    <row r="16" spans="1:7" ht="18" customHeight="1">
      <c r="A16" s="32" t="s">
        <v>21</v>
      </c>
      <c r="B16" s="82">
        <v>19.8</v>
      </c>
      <c r="C16" s="82">
        <v>100.8</v>
      </c>
      <c r="D16" s="82">
        <v>20</v>
      </c>
      <c r="E16" s="88">
        <v>102.5</v>
      </c>
      <c r="G16" s="237"/>
    </row>
    <row r="17" spans="1:7" ht="18" customHeight="1">
      <c r="A17" s="32" t="s">
        <v>109</v>
      </c>
      <c r="B17" s="82">
        <v>6.5</v>
      </c>
      <c r="C17" s="82">
        <v>98.7</v>
      </c>
      <c r="D17" s="82">
        <v>6.6</v>
      </c>
      <c r="E17" s="88">
        <v>98.4</v>
      </c>
      <c r="G17" s="237"/>
    </row>
    <row r="18" spans="1:7" ht="18" customHeight="1">
      <c r="A18" s="32" t="s">
        <v>110</v>
      </c>
      <c r="B18" s="82">
        <v>19.2</v>
      </c>
      <c r="C18" s="82">
        <v>101</v>
      </c>
      <c r="D18" s="82">
        <v>19.3</v>
      </c>
      <c r="E18" s="88">
        <v>99.6</v>
      </c>
      <c r="G18" s="237"/>
    </row>
    <row r="19" spans="1:7" ht="18" customHeight="1">
      <c r="A19" s="51" t="s">
        <v>111</v>
      </c>
      <c r="B19" s="91">
        <v>26.9</v>
      </c>
      <c r="C19" s="91">
        <v>97.3</v>
      </c>
      <c r="D19" s="91">
        <v>27.3</v>
      </c>
      <c r="E19" s="92">
        <v>99.2</v>
      </c>
      <c r="G19" s="237"/>
    </row>
    <row r="20" spans="1:7" ht="24.75" customHeight="1">
      <c r="A20" s="10" t="s">
        <v>22</v>
      </c>
      <c r="B20" s="10"/>
      <c r="C20" s="10"/>
      <c r="D20" s="10"/>
      <c r="E20" s="10"/>
    </row>
  </sheetData>
  <hyperlinks>
    <hyperlink ref="G2" location="'Spis tablic'!A1" tooltip="Powrót do spisu tablic" display="Powrót do spisu tablic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9"/>
  <sheetViews>
    <sheetView zoomScaleNormal="100" workbookViewId="0">
      <selection activeCell="E2" sqref="E2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16">
      <c r="A1" s="11" t="s">
        <v>71</v>
      </c>
      <c r="B1" s="4"/>
      <c r="C1" s="4"/>
      <c r="D1" s="4"/>
      <c r="E1" s="52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6">
      <c r="B2" s="5"/>
      <c r="C2" s="5"/>
      <c r="D2" s="6"/>
      <c r="E2" s="54" t="s">
        <v>70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100000000000001" customHeight="1">
      <c r="A3" s="115" t="s">
        <v>13</v>
      </c>
      <c r="B3" s="125" t="s">
        <v>160</v>
      </c>
      <c r="C3" s="125" t="s">
        <v>161</v>
      </c>
      <c r="D3" s="125" t="s">
        <v>162</v>
      </c>
    </row>
    <row r="4" spans="1:16" ht="20.100000000000001" customHeight="1" thickBot="1">
      <c r="A4" s="116"/>
      <c r="B4" s="40" t="s">
        <v>185</v>
      </c>
      <c r="C4" s="40" t="s">
        <v>128</v>
      </c>
      <c r="D4" s="41" t="s">
        <v>186</v>
      </c>
    </row>
    <row r="5" spans="1:16" ht="18" customHeight="1">
      <c r="A5" s="42" t="s">
        <v>23</v>
      </c>
      <c r="B5" s="103">
        <v>53.3</v>
      </c>
      <c r="C5" s="104">
        <v>59.3</v>
      </c>
      <c r="D5" s="104">
        <v>59.6</v>
      </c>
    </row>
    <row r="6" spans="1:16" ht="18" customHeight="1">
      <c r="A6" s="43" t="s">
        <v>24</v>
      </c>
      <c r="B6" s="105">
        <v>7.8</v>
      </c>
      <c r="C6" s="106">
        <v>8</v>
      </c>
      <c r="D6" s="106">
        <v>6.9</v>
      </c>
    </row>
    <row r="7" spans="1:16" ht="18" customHeight="1">
      <c r="A7" s="43" t="s">
        <v>25</v>
      </c>
      <c r="B7" s="105">
        <v>5.6</v>
      </c>
      <c r="C7" s="106">
        <v>7.4</v>
      </c>
      <c r="D7" s="106">
        <v>6.6</v>
      </c>
    </row>
    <row r="8" spans="1:16" ht="18" customHeight="1">
      <c r="A8" s="44" t="s">
        <v>26</v>
      </c>
      <c r="B8" s="108">
        <v>3.4</v>
      </c>
      <c r="C8" s="107">
        <v>3.8</v>
      </c>
      <c r="D8" s="107">
        <v>3.8</v>
      </c>
    </row>
    <row r="9" spans="1:16">
      <c r="B9" s="34"/>
      <c r="C9" s="34"/>
    </row>
  </sheetData>
  <hyperlinks>
    <hyperlink ref="E2" location="'Spis tablic'!A1" tooltip="Powrót do spisu tablic" display="Powrót do spisu tablic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"/>
  <sheetViews>
    <sheetView zoomScaleNormal="100" workbookViewId="0">
      <selection activeCell="G2" sqref="G2"/>
    </sheetView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  <col min="7" max="7" width="22.42578125" customWidth="1"/>
  </cols>
  <sheetData>
    <row r="1" spans="1:9">
      <c r="A1" s="16" t="s">
        <v>85</v>
      </c>
      <c r="B1" s="16"/>
      <c r="C1" s="16"/>
      <c r="D1" s="127"/>
      <c r="E1" s="17"/>
      <c r="F1" s="4"/>
      <c r="G1" s="4"/>
      <c r="H1" s="4"/>
    </row>
    <row r="2" spans="1:9">
      <c r="A2" s="6"/>
      <c r="B2" s="6"/>
      <c r="C2" s="6"/>
      <c r="D2" s="6"/>
      <c r="E2" s="6"/>
      <c r="F2" s="6"/>
      <c r="G2" s="54" t="s">
        <v>70</v>
      </c>
      <c r="H2" s="4"/>
      <c r="I2" s="4"/>
    </row>
    <row r="3" spans="1:9" ht="20.100000000000001" customHeight="1">
      <c r="A3" s="137" t="s">
        <v>13</v>
      </c>
      <c r="B3" s="113" t="s">
        <v>179</v>
      </c>
      <c r="C3" s="128" t="s">
        <v>180</v>
      </c>
      <c r="D3" s="126" t="s">
        <v>181</v>
      </c>
      <c r="E3" s="114" t="s">
        <v>182</v>
      </c>
    </row>
    <row r="4" spans="1:9" ht="20.100000000000001" customHeight="1" thickBot="1">
      <c r="A4" s="138"/>
      <c r="B4" s="117" t="s">
        <v>27</v>
      </c>
      <c r="C4" s="39" t="s">
        <v>183</v>
      </c>
      <c r="D4" s="117" t="s">
        <v>27</v>
      </c>
      <c r="E4" s="39" t="s">
        <v>184</v>
      </c>
    </row>
    <row r="5" spans="1:9" ht="18" customHeight="1">
      <c r="A5" s="35" t="s">
        <v>15</v>
      </c>
      <c r="B5" s="97">
        <v>8408.14</v>
      </c>
      <c r="C5" s="85">
        <v>106.6</v>
      </c>
      <c r="D5" s="97">
        <v>8437.9500000000007</v>
      </c>
      <c r="E5" s="86">
        <v>105.8</v>
      </c>
      <c r="G5" s="111"/>
    </row>
    <row r="6" spans="1:9" ht="18" customHeight="1">
      <c r="A6" s="20" t="s">
        <v>16</v>
      </c>
      <c r="B6" s="87"/>
      <c r="C6" s="82"/>
      <c r="D6" s="87"/>
      <c r="E6" s="88"/>
    </row>
    <row r="7" spans="1:9" ht="18" customHeight="1">
      <c r="A7" s="18" t="s">
        <v>17</v>
      </c>
      <c r="B7" s="87">
        <v>8552.6299999999992</v>
      </c>
      <c r="C7" s="82">
        <v>105.6</v>
      </c>
      <c r="D7" s="87">
        <v>8574.33</v>
      </c>
      <c r="E7" s="88">
        <v>105.5</v>
      </c>
    </row>
    <row r="8" spans="1:9" ht="18" customHeight="1">
      <c r="A8" s="20" t="s">
        <v>92</v>
      </c>
      <c r="B8" s="87">
        <v>11617.73</v>
      </c>
      <c r="C8" s="82">
        <v>119.3</v>
      </c>
      <c r="D8" s="87">
        <v>10786.88</v>
      </c>
      <c r="E8" s="88">
        <v>116.1</v>
      </c>
    </row>
    <row r="9" spans="1:9" ht="18" customHeight="1">
      <c r="A9" s="20" t="s">
        <v>18</v>
      </c>
      <c r="B9" s="87">
        <v>8410.17</v>
      </c>
      <c r="C9" s="82">
        <v>105.5</v>
      </c>
      <c r="D9" s="87">
        <v>8444.65</v>
      </c>
      <c r="E9" s="88">
        <v>105.2</v>
      </c>
    </row>
    <row r="10" spans="1:9" ht="27" customHeight="1">
      <c r="A10" s="109" t="s">
        <v>105</v>
      </c>
      <c r="B10" s="98">
        <v>13635.49</v>
      </c>
      <c r="C10" s="89">
        <v>108.5</v>
      </c>
      <c r="D10" s="98">
        <v>13350.15</v>
      </c>
      <c r="E10" s="101">
        <v>106.8</v>
      </c>
    </row>
    <row r="11" spans="1:9" ht="27" customHeight="1">
      <c r="A11" s="109" t="s">
        <v>106</v>
      </c>
      <c r="B11" s="98">
        <v>8256.4699999999993</v>
      </c>
      <c r="C11" s="89">
        <v>103.6</v>
      </c>
      <c r="D11" s="98">
        <v>8315.17</v>
      </c>
      <c r="E11" s="101">
        <v>107.1</v>
      </c>
    </row>
    <row r="12" spans="1:9" ht="18" customHeight="1">
      <c r="A12" s="18" t="s">
        <v>19</v>
      </c>
      <c r="B12" s="87">
        <v>9060.41</v>
      </c>
      <c r="C12" s="82">
        <v>106.1</v>
      </c>
      <c r="D12" s="87">
        <v>8977.4699999999993</v>
      </c>
      <c r="E12" s="88">
        <v>106.2</v>
      </c>
    </row>
    <row r="13" spans="1:9" ht="18" customHeight="1">
      <c r="A13" s="18" t="s">
        <v>107</v>
      </c>
      <c r="B13" s="87">
        <v>7607.34</v>
      </c>
      <c r="C13" s="82">
        <v>107.5</v>
      </c>
      <c r="D13" s="87">
        <v>7666.57</v>
      </c>
      <c r="E13" s="88">
        <v>106.1</v>
      </c>
    </row>
    <row r="14" spans="1:9" ht="18" customHeight="1">
      <c r="A14" s="18" t="s">
        <v>20</v>
      </c>
      <c r="B14" s="87">
        <v>9045.2000000000007</v>
      </c>
      <c r="C14" s="82">
        <v>109.7</v>
      </c>
      <c r="D14" s="87">
        <v>8838.4</v>
      </c>
      <c r="E14" s="88">
        <v>107</v>
      </c>
    </row>
    <row r="15" spans="1:9" ht="18" customHeight="1">
      <c r="A15" s="18" t="s">
        <v>108</v>
      </c>
      <c r="B15" s="87">
        <v>6521.85</v>
      </c>
      <c r="C15" s="82">
        <v>106</v>
      </c>
      <c r="D15" s="87">
        <v>6155.53</v>
      </c>
      <c r="E15" s="88">
        <v>103.7</v>
      </c>
    </row>
    <row r="16" spans="1:9" ht="18" customHeight="1">
      <c r="A16" s="18" t="s">
        <v>21</v>
      </c>
      <c r="B16" s="87">
        <v>13810.41</v>
      </c>
      <c r="C16" s="82">
        <v>102.1</v>
      </c>
      <c r="D16" s="87">
        <v>14810.02</v>
      </c>
      <c r="E16" s="88">
        <v>102.7</v>
      </c>
    </row>
    <row r="17" spans="1:5" ht="18" customHeight="1">
      <c r="A17" s="18" t="s">
        <v>109</v>
      </c>
      <c r="B17" s="87">
        <v>8733.23</v>
      </c>
      <c r="C17" s="82">
        <v>105</v>
      </c>
      <c r="D17" s="87">
        <v>8859.5</v>
      </c>
      <c r="E17" s="88">
        <v>104.6</v>
      </c>
    </row>
    <row r="18" spans="1:5" ht="18" customHeight="1">
      <c r="A18" s="18" t="s">
        <v>110</v>
      </c>
      <c r="B18" s="87">
        <v>10801.61</v>
      </c>
      <c r="C18" s="82">
        <v>112.5</v>
      </c>
      <c r="D18" s="87">
        <v>10806.32</v>
      </c>
      <c r="E18" s="88">
        <v>111.1</v>
      </c>
    </row>
    <row r="19" spans="1:5" ht="18" customHeight="1">
      <c r="A19" s="19" t="s">
        <v>111</v>
      </c>
      <c r="B19" s="90">
        <v>7420.95</v>
      </c>
      <c r="C19" s="91">
        <v>105.5</v>
      </c>
      <c r="D19" s="90">
        <v>7412.98</v>
      </c>
      <c r="E19" s="92">
        <v>102.9</v>
      </c>
    </row>
    <row r="20" spans="1:5" ht="21" customHeight="1">
      <c r="A20" s="10" t="s">
        <v>22</v>
      </c>
      <c r="B20" s="10"/>
      <c r="C20" s="10"/>
    </row>
  </sheetData>
  <hyperlinks>
    <hyperlink ref="G2" location="'Spis tablic'!A1" tooltip="Powrót do spisu tablic" display="Powrót do spisu tablic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95DF3-F913-490E-AF78-0116C4013944}">
  <dimension ref="A1:XEK15"/>
  <sheetViews>
    <sheetView workbookViewId="0">
      <selection activeCell="A3" sqref="A3"/>
    </sheetView>
  </sheetViews>
  <sheetFormatPr defaultRowHeight="15"/>
  <cols>
    <col min="1" max="1" width="28.28515625" customWidth="1"/>
    <col min="2" max="5" width="11" customWidth="1"/>
  </cols>
  <sheetData>
    <row r="1" spans="1:7 16365:16365">
      <c r="A1" s="258" t="s">
        <v>211</v>
      </c>
      <c r="B1" s="258"/>
    </row>
    <row r="2" spans="1:7 16365:16365">
      <c r="G2" s="54" t="s">
        <v>70</v>
      </c>
    </row>
    <row r="3" spans="1:7 16365:16365">
      <c r="A3" s="115" t="s">
        <v>13</v>
      </c>
      <c r="B3" s="126" t="s">
        <v>160</v>
      </c>
      <c r="C3" s="114" t="s">
        <v>212</v>
      </c>
      <c r="D3" s="114" t="s">
        <v>161</v>
      </c>
      <c r="E3" s="114" t="s">
        <v>162</v>
      </c>
    </row>
    <row r="4" spans="1:7 16365:16365">
      <c r="A4" s="143"/>
      <c r="B4" s="259" t="s">
        <v>213</v>
      </c>
      <c r="C4" s="259" t="s">
        <v>214</v>
      </c>
      <c r="D4" s="259" t="s">
        <v>215</v>
      </c>
      <c r="E4" s="260" t="s">
        <v>216</v>
      </c>
    </row>
    <row r="5" spans="1:7 16365:16365" ht="45.75" thickBot="1">
      <c r="A5" s="143"/>
      <c r="B5" s="117" t="s">
        <v>217</v>
      </c>
      <c r="C5" s="117" t="s">
        <v>217</v>
      </c>
      <c r="D5" s="117" t="s">
        <v>217</v>
      </c>
      <c r="E5" s="261" t="s">
        <v>217</v>
      </c>
    </row>
    <row r="6" spans="1:7 16365:16365">
      <c r="A6" s="35" t="s">
        <v>15</v>
      </c>
      <c r="B6" s="85">
        <v>105.1</v>
      </c>
      <c r="C6" s="86">
        <v>104.2</v>
      </c>
      <c r="D6" s="85">
        <v>102.6</v>
      </c>
      <c r="E6" s="86">
        <v>103.3</v>
      </c>
      <c r="XEK6">
        <f>SUM(B6:XEJ6)</f>
        <v>415.2</v>
      </c>
    </row>
    <row r="7" spans="1:7 16365:16365">
      <c r="A7" s="262" t="s">
        <v>16</v>
      </c>
      <c r="B7" s="82"/>
      <c r="C7" s="88" t="s">
        <v>226</v>
      </c>
      <c r="D7" s="82"/>
      <c r="E7" s="88"/>
    </row>
    <row r="8" spans="1:7 16365:16365">
      <c r="A8" s="18" t="s">
        <v>218</v>
      </c>
      <c r="B8" s="82">
        <v>105.9</v>
      </c>
      <c r="C8" s="88">
        <v>105.3</v>
      </c>
      <c r="D8" s="82">
        <v>101.9</v>
      </c>
      <c r="E8" s="88">
        <v>100.7</v>
      </c>
      <c r="XEK8">
        <f t="shared" ref="XEK8:XEK13" si="0">SUM(B8:XEJ8)</f>
        <v>413.8</v>
      </c>
    </row>
    <row r="9" spans="1:7 16365:16365" ht="22.5">
      <c r="A9" s="18" t="s">
        <v>219</v>
      </c>
      <c r="B9" s="82">
        <v>105.9</v>
      </c>
      <c r="C9" s="88">
        <v>106.1</v>
      </c>
      <c r="D9" s="82">
        <v>106.7</v>
      </c>
      <c r="E9" s="88">
        <v>107.1</v>
      </c>
      <c r="XEK9">
        <f t="shared" si="0"/>
        <v>425.79999999999995</v>
      </c>
    </row>
    <row r="10" spans="1:7 16365:16365">
      <c r="A10" s="18" t="s">
        <v>220</v>
      </c>
      <c r="B10" s="82">
        <v>97.1</v>
      </c>
      <c r="C10" s="88">
        <v>97.1</v>
      </c>
      <c r="D10" s="82">
        <v>97.5</v>
      </c>
      <c r="E10" s="88">
        <v>97.9</v>
      </c>
      <c r="XEK10">
        <f t="shared" si="0"/>
        <v>389.6</v>
      </c>
    </row>
    <row r="11" spans="1:7 16365:16365">
      <c r="A11" s="18" t="s">
        <v>221</v>
      </c>
      <c r="B11" s="82">
        <v>108.5</v>
      </c>
      <c r="C11" s="88">
        <v>108.4</v>
      </c>
      <c r="D11" s="82">
        <v>103.2</v>
      </c>
      <c r="E11" s="88">
        <v>104</v>
      </c>
      <c r="XEK11">
        <f t="shared" si="0"/>
        <v>424.1</v>
      </c>
    </row>
    <row r="12" spans="1:7 16365:16365">
      <c r="A12" s="18" t="s">
        <v>222</v>
      </c>
      <c r="B12" s="82">
        <v>105.3</v>
      </c>
      <c r="C12" s="88">
        <v>104.5</v>
      </c>
      <c r="D12" s="82">
        <v>104.6</v>
      </c>
      <c r="E12" s="88">
        <v>105.1</v>
      </c>
      <c r="XEK12">
        <f t="shared" si="0"/>
        <v>419.5</v>
      </c>
    </row>
    <row r="13" spans="1:7 16365:16365">
      <c r="A13" s="18" t="s">
        <v>223</v>
      </c>
      <c r="B13" s="82">
        <v>98.7</v>
      </c>
      <c r="C13" s="88">
        <v>93.9</v>
      </c>
      <c r="D13" s="82">
        <v>98.7</v>
      </c>
      <c r="E13" s="88">
        <v>105.9</v>
      </c>
      <c r="XEK13">
        <f t="shared" si="0"/>
        <v>397.20000000000005</v>
      </c>
    </row>
    <row r="14" spans="1:7 16365:16365">
      <c r="A14" s="18" t="s">
        <v>224</v>
      </c>
      <c r="B14" s="91">
        <v>104.1</v>
      </c>
      <c r="C14" s="92">
        <v>103.5</v>
      </c>
      <c r="D14" s="91">
        <v>103.7</v>
      </c>
      <c r="E14" s="92">
        <v>104.6</v>
      </c>
      <c r="XEK14">
        <f>SUM(F14:XEJ14)</f>
        <v>0</v>
      </c>
    </row>
    <row r="15" spans="1:7 16365:16365">
      <c r="A15" s="19" t="s">
        <v>225</v>
      </c>
      <c r="B15" s="83">
        <v>110.3</v>
      </c>
      <c r="C15" s="84">
        <v>109.9</v>
      </c>
      <c r="D15" s="83">
        <v>105.1</v>
      </c>
      <c r="E15" s="84">
        <v>105.2</v>
      </c>
      <c r="XEK15">
        <f>SUM(B15:XEJ15)</f>
        <v>430.49999999999994</v>
      </c>
    </row>
  </sheetData>
  <hyperlinks>
    <hyperlink ref="G2" location="'Spis tablic'!A1" tooltip="Powrót do spisu tablic" display="Powrót do spisu tablic" xr:uid="{8A888F14-8D33-4930-8AA7-62283FDCC78E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9"/>
  <sheetViews>
    <sheetView zoomScaleNormal="100" workbookViewId="0"/>
  </sheetViews>
  <sheetFormatPr defaultRowHeight="15"/>
  <cols>
    <col min="1" max="1" width="28.7109375" customWidth="1"/>
    <col min="2" max="6" width="15.28515625" customWidth="1"/>
    <col min="7" max="7" width="20.140625" customWidth="1"/>
    <col min="8" max="8" width="22.42578125" customWidth="1"/>
  </cols>
  <sheetData>
    <row r="1" spans="1:8">
      <c r="A1" s="16" t="s">
        <v>236</v>
      </c>
      <c r="B1" s="17"/>
      <c r="C1" s="17"/>
      <c r="D1" s="17"/>
      <c r="E1" s="17"/>
      <c r="F1" s="17"/>
      <c r="G1" s="3"/>
    </row>
    <row r="2" spans="1:8">
      <c r="A2" s="6"/>
      <c r="B2" s="6"/>
      <c r="C2" s="6"/>
      <c r="D2" s="6"/>
      <c r="E2" s="6"/>
      <c r="F2" s="6"/>
      <c r="G2" s="6"/>
      <c r="H2" s="54" t="s">
        <v>70</v>
      </c>
    </row>
    <row r="3" spans="1:8" ht="20.100000000000001" customHeight="1">
      <c r="A3" s="243" t="s">
        <v>13</v>
      </c>
      <c r="B3" s="246" t="s">
        <v>189</v>
      </c>
      <c r="C3" s="246" t="s">
        <v>190</v>
      </c>
      <c r="D3" s="245" t="s">
        <v>179</v>
      </c>
      <c r="E3" s="166" t="s">
        <v>180</v>
      </c>
      <c r="F3" s="167" t="s">
        <v>187</v>
      </c>
    </row>
    <row r="4" spans="1:8" ht="46.5" customHeight="1" thickBot="1">
      <c r="A4" s="244"/>
      <c r="B4" s="248" t="s">
        <v>28</v>
      </c>
      <c r="C4" s="249" t="s">
        <v>191</v>
      </c>
      <c r="D4" s="250" t="s">
        <v>28</v>
      </c>
      <c r="E4" s="40" t="s">
        <v>183</v>
      </c>
      <c r="F4" s="41" t="s">
        <v>188</v>
      </c>
    </row>
    <row r="5" spans="1:8" ht="18" customHeight="1">
      <c r="A5" s="36" t="s">
        <v>104</v>
      </c>
      <c r="B5" s="251">
        <v>279.8</v>
      </c>
      <c r="C5" s="251">
        <v>95.5</v>
      </c>
      <c r="D5" s="247">
        <v>174</v>
      </c>
      <c r="E5" s="93">
        <v>77.7</v>
      </c>
      <c r="F5" s="94">
        <v>164.6</v>
      </c>
    </row>
    <row r="6" spans="1:8" ht="18" customHeight="1">
      <c r="A6" s="23" t="s">
        <v>16</v>
      </c>
      <c r="B6" s="252"/>
      <c r="C6" s="252"/>
      <c r="D6" s="82"/>
      <c r="E6" s="82"/>
      <c r="F6" s="88"/>
    </row>
    <row r="7" spans="1:8" ht="18" customHeight="1">
      <c r="A7" s="20" t="s">
        <v>29</v>
      </c>
      <c r="B7" s="252">
        <v>139.9</v>
      </c>
      <c r="C7" s="252">
        <v>94.1</v>
      </c>
      <c r="D7" s="82">
        <v>86.3</v>
      </c>
      <c r="E7" s="82">
        <v>71.8</v>
      </c>
      <c r="F7" s="88">
        <v>160.9</v>
      </c>
    </row>
    <row r="8" spans="1:8" ht="18" customHeight="1">
      <c r="A8" s="24" t="s">
        <v>30</v>
      </c>
      <c r="B8" s="253">
        <v>38.799999999999997</v>
      </c>
      <c r="C8" s="242">
        <v>102</v>
      </c>
      <c r="D8" s="91">
        <v>27.5</v>
      </c>
      <c r="E8" s="91">
        <v>83.3</v>
      </c>
      <c r="F8" s="92">
        <v>243.6</v>
      </c>
    </row>
    <row r="9" spans="1:8" ht="28.5" customHeight="1">
      <c r="A9" s="264" t="s">
        <v>176</v>
      </c>
      <c r="B9" s="264"/>
      <c r="C9" s="264"/>
      <c r="D9" s="264"/>
      <c r="E9" s="264"/>
      <c r="F9" s="264"/>
    </row>
  </sheetData>
  <mergeCells count="1">
    <mergeCell ref="A9:F9"/>
  </mergeCells>
  <phoneticPr fontId="37" type="noConversion"/>
  <hyperlinks>
    <hyperlink ref="H2" location="'Spis tablic'!A1" tooltip="Powrót do spisu tablic" display="Powrót do spisu tablic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1"/>
  <sheetViews>
    <sheetView zoomScaleNormal="100" workbookViewId="0"/>
  </sheetViews>
  <sheetFormatPr defaultColWidth="9.140625" defaultRowHeight="15"/>
  <cols>
    <col min="1" max="1" width="26.7109375" style="6" customWidth="1"/>
    <col min="2" max="2" width="14.7109375" style="6" customWidth="1"/>
    <col min="3" max="6" width="14.85546875" style="6" customWidth="1"/>
    <col min="7" max="7" width="9.140625" style="6"/>
    <col min="8" max="8" width="20.7109375" style="6" customWidth="1"/>
    <col min="9" max="16384" width="9.140625" style="6"/>
  </cols>
  <sheetData>
    <row r="1" spans="1:9">
      <c r="A1" s="16" t="s">
        <v>235</v>
      </c>
      <c r="B1" s="16"/>
      <c r="C1" s="16"/>
      <c r="D1" s="16"/>
      <c r="E1" s="17"/>
      <c r="F1" s="17"/>
      <c r="G1" s="17"/>
      <c r="H1" s="17"/>
      <c r="I1" s="17"/>
    </row>
    <row r="2" spans="1:9">
      <c r="H2" s="139" t="s">
        <v>70</v>
      </c>
      <c r="I2" s="17"/>
    </row>
    <row r="3" spans="1:9" ht="20.100000000000001" customHeight="1">
      <c r="A3" s="137" t="s">
        <v>13</v>
      </c>
      <c r="B3" s="196" t="s">
        <v>181</v>
      </c>
      <c r="C3" s="196" t="s">
        <v>182</v>
      </c>
      <c r="D3" s="166" t="s">
        <v>179</v>
      </c>
      <c r="E3" s="166" t="s">
        <v>180</v>
      </c>
      <c r="F3" s="167" t="s">
        <v>187</v>
      </c>
    </row>
    <row r="4" spans="1:9" ht="21" customHeight="1" thickBot="1">
      <c r="A4" s="138"/>
      <c r="B4" s="197" t="s">
        <v>28</v>
      </c>
      <c r="C4" s="198" t="s">
        <v>184</v>
      </c>
      <c r="D4" s="197" t="s">
        <v>28</v>
      </c>
      <c r="E4" s="199" t="s">
        <v>183</v>
      </c>
      <c r="F4" s="198" t="s">
        <v>188</v>
      </c>
    </row>
    <row r="5" spans="1:9" ht="18" customHeight="1">
      <c r="A5" s="200" t="s">
        <v>102</v>
      </c>
      <c r="B5" s="201">
        <v>603.20000000000005</v>
      </c>
      <c r="C5" s="201">
        <v>110.9</v>
      </c>
      <c r="D5" s="201">
        <v>69.8</v>
      </c>
      <c r="E5" s="201">
        <v>122.2</v>
      </c>
      <c r="F5" s="202">
        <v>96.6</v>
      </c>
    </row>
    <row r="6" spans="1:9" ht="18" customHeight="1">
      <c r="A6" s="203" t="s">
        <v>16</v>
      </c>
      <c r="B6" s="204"/>
      <c r="C6" s="204"/>
      <c r="D6" s="204"/>
      <c r="E6" s="204"/>
      <c r="F6" s="205"/>
    </row>
    <row r="7" spans="1:9" ht="18" customHeight="1">
      <c r="A7" s="206" t="s">
        <v>31</v>
      </c>
      <c r="B7" s="204">
        <v>50.8</v>
      </c>
      <c r="C7" s="204">
        <v>87.3</v>
      </c>
      <c r="D7" s="204">
        <v>5.5</v>
      </c>
      <c r="E7" s="204">
        <v>111.9</v>
      </c>
      <c r="F7" s="205">
        <v>88.4</v>
      </c>
    </row>
    <row r="8" spans="1:9" ht="18" customHeight="1">
      <c r="A8" s="207" t="s">
        <v>32</v>
      </c>
      <c r="B8" s="204">
        <v>236</v>
      </c>
      <c r="C8" s="204">
        <v>93.2</v>
      </c>
      <c r="D8" s="204">
        <v>23.4</v>
      </c>
      <c r="E8" s="204">
        <v>94.3</v>
      </c>
      <c r="F8" s="205">
        <v>91.2</v>
      </c>
    </row>
    <row r="9" spans="1:9" ht="18" customHeight="1">
      <c r="A9" s="206" t="s">
        <v>33</v>
      </c>
      <c r="B9" s="204">
        <v>316.2</v>
      </c>
      <c r="C9" s="204">
        <v>136.1</v>
      </c>
      <c r="D9" s="204">
        <v>40.9</v>
      </c>
      <c r="E9" s="204">
        <v>149.30000000000001</v>
      </c>
      <c r="F9" s="205">
        <v>101.3</v>
      </c>
    </row>
    <row r="10" spans="1:9" ht="18" customHeight="1">
      <c r="A10" s="208" t="s">
        <v>103</v>
      </c>
      <c r="B10" s="209">
        <v>1684.2</v>
      </c>
      <c r="C10" s="209">
        <v>101.1</v>
      </c>
      <c r="D10" s="209">
        <v>199.3</v>
      </c>
      <c r="E10" s="209">
        <v>100.4</v>
      </c>
      <c r="F10" s="210">
        <v>97.6</v>
      </c>
    </row>
    <row r="11" spans="1:9" ht="32.25" customHeight="1">
      <c r="A11" s="264" t="s">
        <v>192</v>
      </c>
      <c r="B11" s="264"/>
      <c r="C11" s="264"/>
      <c r="D11" s="264"/>
      <c r="E11" s="264"/>
      <c r="F11" s="264"/>
      <c r="H11" s="211"/>
    </row>
  </sheetData>
  <mergeCells count="1">
    <mergeCell ref="A11:F11"/>
  </mergeCells>
  <hyperlinks>
    <hyperlink ref="H2" location="'Spis tablic'!A1" tooltip="Powrót do spisu tablic" display="Powrót do spisu tablic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5"/>
  <sheetViews>
    <sheetView zoomScaleNormal="100" workbookViewId="0"/>
  </sheetViews>
  <sheetFormatPr defaultRowHeight="15"/>
  <cols>
    <col min="1" max="1" width="19.5703125" customWidth="1"/>
    <col min="2" max="6" width="12.28515625" customWidth="1"/>
    <col min="7" max="11" width="12" customWidth="1"/>
    <col min="13" max="13" width="20.5703125" customWidth="1"/>
  </cols>
  <sheetData>
    <row r="1" spans="1:13" ht="15" customHeight="1">
      <c r="A1" s="11" t="s">
        <v>234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4" t="s">
        <v>70</v>
      </c>
    </row>
    <row r="3" spans="1:13" ht="27" customHeight="1">
      <c r="A3" s="115" t="s">
        <v>13</v>
      </c>
      <c r="B3" s="133" t="s">
        <v>93</v>
      </c>
      <c r="C3" s="133" t="s">
        <v>142</v>
      </c>
      <c r="D3" s="133" t="s">
        <v>143</v>
      </c>
      <c r="E3" s="133" t="s">
        <v>144</v>
      </c>
      <c r="F3" s="133" t="s">
        <v>145</v>
      </c>
      <c r="G3" s="126" t="s">
        <v>146</v>
      </c>
      <c r="H3" s="126" t="s">
        <v>136</v>
      </c>
      <c r="I3" s="126" t="s">
        <v>147</v>
      </c>
      <c r="J3" s="126" t="s">
        <v>148</v>
      </c>
      <c r="K3" s="114" t="s">
        <v>149</v>
      </c>
    </row>
    <row r="4" spans="1:13" ht="20.100000000000001" customHeight="1">
      <c r="A4" s="115"/>
      <c r="B4" s="215" t="s">
        <v>179</v>
      </c>
      <c r="C4" s="215" t="s">
        <v>180</v>
      </c>
      <c r="D4" s="215" t="s">
        <v>187</v>
      </c>
      <c r="E4" s="216" t="s">
        <v>181</v>
      </c>
      <c r="F4" s="216" t="s">
        <v>182</v>
      </c>
      <c r="G4" s="215" t="s">
        <v>179</v>
      </c>
      <c r="H4" s="215" t="s">
        <v>180</v>
      </c>
      <c r="I4" s="215" t="s">
        <v>187</v>
      </c>
      <c r="J4" s="216" t="s">
        <v>181</v>
      </c>
      <c r="K4" s="217" t="s">
        <v>182</v>
      </c>
    </row>
    <row r="5" spans="1:13" ht="31.5" customHeight="1" thickBot="1">
      <c r="A5" s="116"/>
      <c r="B5" s="130" t="s">
        <v>27</v>
      </c>
      <c r="C5" s="191" t="s">
        <v>193</v>
      </c>
      <c r="D5" s="191" t="s">
        <v>194</v>
      </c>
      <c r="E5" s="130" t="s">
        <v>27</v>
      </c>
      <c r="F5" s="191" t="s">
        <v>184</v>
      </c>
      <c r="G5" s="130" t="s">
        <v>27</v>
      </c>
      <c r="H5" s="191" t="s">
        <v>193</v>
      </c>
      <c r="I5" s="191" t="s">
        <v>194</v>
      </c>
      <c r="J5" s="130" t="s">
        <v>27</v>
      </c>
      <c r="K5" s="131" t="s">
        <v>184</v>
      </c>
    </row>
    <row r="6" spans="1:13" ht="18" customHeight="1">
      <c r="A6" s="186" t="s">
        <v>138</v>
      </c>
      <c r="B6" s="187"/>
      <c r="C6" s="187"/>
      <c r="D6" s="187"/>
      <c r="E6" s="187"/>
      <c r="F6" s="187"/>
      <c r="G6" s="188"/>
      <c r="H6" s="188"/>
      <c r="I6" s="188"/>
      <c r="J6" s="189"/>
      <c r="K6" s="190"/>
    </row>
    <row r="7" spans="1:13" ht="18" customHeight="1">
      <c r="A7" s="20" t="s">
        <v>118</v>
      </c>
      <c r="B7" s="212">
        <v>82.56</v>
      </c>
      <c r="C7" s="204">
        <v>105.8</v>
      </c>
      <c r="D7" s="204">
        <v>100.8</v>
      </c>
      <c r="E7" s="212">
        <v>77.900000000000006</v>
      </c>
      <c r="F7" s="204">
        <v>89.7</v>
      </c>
      <c r="G7" s="238">
        <v>102.39</v>
      </c>
      <c r="H7" s="239">
        <v>93</v>
      </c>
      <c r="I7" s="239">
        <v>107.1</v>
      </c>
      <c r="J7" s="238">
        <v>104.27</v>
      </c>
      <c r="K7" s="240">
        <v>89.8</v>
      </c>
    </row>
    <row r="8" spans="1:13" ht="18" customHeight="1">
      <c r="A8" s="20" t="s">
        <v>117</v>
      </c>
      <c r="B8" s="212">
        <v>60.85</v>
      </c>
      <c r="C8" s="204">
        <v>100.4</v>
      </c>
      <c r="D8" s="204">
        <v>99.5</v>
      </c>
      <c r="E8" s="213">
        <v>60.52</v>
      </c>
      <c r="F8" s="204">
        <v>89.9</v>
      </c>
      <c r="G8" s="238">
        <v>77.12</v>
      </c>
      <c r="H8" s="239">
        <v>87.6</v>
      </c>
      <c r="I8" s="241">
        <v>88.9</v>
      </c>
      <c r="J8" s="238">
        <v>84.41</v>
      </c>
      <c r="K8" s="240">
        <v>90.6</v>
      </c>
    </row>
    <row r="9" spans="1:13" ht="18" customHeight="1">
      <c r="A9" s="18" t="s">
        <v>139</v>
      </c>
      <c r="B9" s="212">
        <v>70.03</v>
      </c>
      <c r="C9" s="204">
        <v>93.4</v>
      </c>
      <c r="D9" s="204">
        <v>77.599999999999994</v>
      </c>
      <c r="E9" s="213">
        <v>96.1</v>
      </c>
      <c r="F9" s="204">
        <v>81.3</v>
      </c>
      <c r="G9" s="238">
        <v>216.57</v>
      </c>
      <c r="H9" s="241">
        <v>102.5</v>
      </c>
      <c r="I9" s="239">
        <v>92.3</v>
      </c>
      <c r="J9" s="238">
        <v>203.2</v>
      </c>
      <c r="K9" s="240">
        <v>90.1</v>
      </c>
    </row>
    <row r="10" spans="1:13" ht="18" customHeight="1">
      <c r="A10" s="18" t="s">
        <v>119</v>
      </c>
      <c r="B10" s="212"/>
      <c r="C10" s="204"/>
      <c r="D10" s="204"/>
      <c r="E10" s="213"/>
      <c r="F10" s="204"/>
      <c r="G10" s="80"/>
      <c r="H10" s="80"/>
      <c r="I10" s="80"/>
      <c r="J10" s="80"/>
      <c r="K10" s="81"/>
    </row>
    <row r="11" spans="1:13" ht="18" customHeight="1">
      <c r="A11" s="20" t="s">
        <v>34</v>
      </c>
      <c r="B11" s="212">
        <v>13.81</v>
      </c>
      <c r="C11" s="204">
        <v>90.2</v>
      </c>
      <c r="D11" s="204">
        <v>104.4</v>
      </c>
      <c r="E11" s="213">
        <v>14.26</v>
      </c>
      <c r="F11" s="204">
        <v>104.1</v>
      </c>
      <c r="G11" s="80" t="s">
        <v>74</v>
      </c>
      <c r="H11" s="80" t="s">
        <v>74</v>
      </c>
      <c r="I11" s="80" t="s">
        <v>74</v>
      </c>
      <c r="J11" s="80" t="s">
        <v>74</v>
      </c>
      <c r="K11" s="81" t="s">
        <v>74</v>
      </c>
    </row>
    <row r="12" spans="1:13" ht="18" customHeight="1">
      <c r="A12" s="20" t="s">
        <v>120</v>
      </c>
      <c r="B12" s="212">
        <v>5.78</v>
      </c>
      <c r="C12" s="204">
        <v>85.9</v>
      </c>
      <c r="D12" s="204">
        <v>117.4</v>
      </c>
      <c r="E12" s="212">
        <v>5.3</v>
      </c>
      <c r="F12" s="204">
        <v>81.5</v>
      </c>
      <c r="G12" s="80" t="s">
        <v>74</v>
      </c>
      <c r="H12" s="80" t="s">
        <v>74</v>
      </c>
      <c r="I12" s="80" t="s">
        <v>74</v>
      </c>
      <c r="J12" s="80" t="s">
        <v>74</v>
      </c>
      <c r="K12" s="81" t="s">
        <v>74</v>
      </c>
    </row>
    <row r="13" spans="1:13" ht="18" customHeight="1">
      <c r="A13" s="20" t="s">
        <v>121</v>
      </c>
      <c r="B13" s="212">
        <v>6.06</v>
      </c>
      <c r="C13" s="204">
        <v>97.4</v>
      </c>
      <c r="D13" s="204">
        <v>99.3</v>
      </c>
      <c r="E13" s="212">
        <v>5.87</v>
      </c>
      <c r="F13" s="204">
        <v>95.3</v>
      </c>
      <c r="G13" s="80" t="s">
        <v>74</v>
      </c>
      <c r="H13" s="80" t="s">
        <v>74</v>
      </c>
      <c r="I13" s="80" t="s">
        <v>74</v>
      </c>
      <c r="J13" s="80" t="s">
        <v>74</v>
      </c>
      <c r="K13" s="81" t="s">
        <v>74</v>
      </c>
    </row>
    <row r="14" spans="1:13" ht="18" customHeight="1">
      <c r="A14" s="19" t="s">
        <v>35</v>
      </c>
      <c r="B14" s="214">
        <v>170.95</v>
      </c>
      <c r="C14" s="209">
        <v>78.099999999999994</v>
      </c>
      <c r="D14" s="209">
        <v>102.1</v>
      </c>
      <c r="E14" s="214">
        <v>174.63</v>
      </c>
      <c r="F14" s="209">
        <v>78.599999999999994</v>
      </c>
      <c r="G14" s="83" t="s">
        <v>74</v>
      </c>
      <c r="H14" s="83" t="s">
        <v>74</v>
      </c>
      <c r="I14" s="83" t="s">
        <v>74</v>
      </c>
      <c r="J14" s="83" t="s">
        <v>74</v>
      </c>
      <c r="K14" s="84" t="s">
        <v>74</v>
      </c>
    </row>
    <row r="15" spans="1:13" ht="18" customHeight="1">
      <c r="A15" s="265" t="s">
        <v>137</v>
      </c>
      <c r="B15" s="265"/>
      <c r="C15" s="265"/>
      <c r="D15" s="265"/>
      <c r="E15" s="265"/>
      <c r="F15" s="265"/>
      <c r="G15" s="265"/>
      <c r="H15" s="265"/>
      <c r="I15" s="265"/>
    </row>
  </sheetData>
  <mergeCells count="1">
    <mergeCell ref="A15:I15"/>
  </mergeCells>
  <hyperlinks>
    <hyperlink ref="M2" location="'Spis tablic'!A1" tooltip="Powrót do spisu tablic" display="Powrót do spisu tablic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2"/>
  <sheetViews>
    <sheetView zoomScaleNormal="100" workbookViewId="0"/>
  </sheetViews>
  <sheetFormatPr defaultColWidth="9.140625" defaultRowHeight="12.75"/>
  <cols>
    <col min="1" max="1" width="46.42578125" style="7" customWidth="1"/>
    <col min="2" max="4" width="14.7109375" style="7" customWidth="1"/>
    <col min="5" max="5" width="9.85546875" style="7" customWidth="1"/>
    <col min="6" max="6" width="20.42578125" style="7" customWidth="1"/>
    <col min="7" max="16384" width="9.140625" style="7"/>
  </cols>
  <sheetData>
    <row r="1" spans="1:6" ht="15" customHeight="1">
      <c r="A1" s="11" t="s">
        <v>233</v>
      </c>
      <c r="B1" s="11"/>
      <c r="C1" s="11"/>
      <c r="D1" s="11"/>
      <c r="E1" s="16"/>
      <c r="F1" s="16"/>
    </row>
    <row r="2" spans="1:6" ht="15" customHeight="1">
      <c r="A2" s="7" t="s">
        <v>158</v>
      </c>
      <c r="D2" s="16"/>
      <c r="E2" s="16"/>
      <c r="F2" s="139" t="s">
        <v>70</v>
      </c>
    </row>
    <row r="3" spans="1:6" ht="20.100000000000001" customHeight="1">
      <c r="A3" s="115" t="s">
        <v>13</v>
      </c>
      <c r="B3" s="113" t="s">
        <v>179</v>
      </c>
      <c r="C3" s="126" t="s">
        <v>181</v>
      </c>
      <c r="D3" s="114" t="s">
        <v>182</v>
      </c>
      <c r="E3" s="140"/>
      <c r="F3" s="141"/>
    </row>
    <row r="4" spans="1:6" ht="38.25" customHeight="1" thickBot="1">
      <c r="A4" s="116"/>
      <c r="B4" s="130" t="s">
        <v>134</v>
      </c>
      <c r="C4" s="130" t="s">
        <v>150</v>
      </c>
      <c r="D4" s="136" t="s">
        <v>36</v>
      </c>
      <c r="E4" s="12"/>
      <c r="F4" s="13"/>
    </row>
    <row r="5" spans="1:6" ht="18" customHeight="1">
      <c r="A5" s="35" t="s">
        <v>15</v>
      </c>
      <c r="B5" s="85">
        <v>103.5</v>
      </c>
      <c r="C5" s="85">
        <v>103.6</v>
      </c>
      <c r="D5" s="86">
        <v>100</v>
      </c>
      <c r="E5" s="14"/>
    </row>
    <row r="6" spans="1:6" ht="18" customHeight="1">
      <c r="A6" s="20" t="s">
        <v>16</v>
      </c>
      <c r="B6" s="82"/>
      <c r="C6" s="82"/>
      <c r="D6" s="88"/>
      <c r="E6" s="14"/>
    </row>
    <row r="7" spans="1:6" ht="18" customHeight="1">
      <c r="A7" s="18" t="s">
        <v>37</v>
      </c>
      <c r="B7" s="82">
        <v>103.9</v>
      </c>
      <c r="C7" s="82">
        <v>103.8</v>
      </c>
      <c r="D7" s="88">
        <v>93</v>
      </c>
      <c r="E7" s="14"/>
    </row>
    <row r="8" spans="1:6" ht="18" customHeight="1">
      <c r="A8" s="21" t="s">
        <v>38</v>
      </c>
      <c r="B8" s="82"/>
      <c r="C8" s="82"/>
      <c r="D8" s="88"/>
      <c r="E8" s="14"/>
    </row>
    <row r="9" spans="1:6" ht="18" customHeight="1">
      <c r="A9" s="20" t="s">
        <v>39</v>
      </c>
      <c r="B9" s="82">
        <v>109.4</v>
      </c>
      <c r="C9" s="82">
        <v>106.4</v>
      </c>
      <c r="D9" s="88">
        <v>23.6</v>
      </c>
      <c r="E9" s="14"/>
    </row>
    <row r="10" spans="1:6" ht="18" customHeight="1">
      <c r="A10" s="20" t="s">
        <v>116</v>
      </c>
      <c r="B10" s="82">
        <v>97.9</v>
      </c>
      <c r="C10" s="82">
        <v>101.5</v>
      </c>
      <c r="D10" s="88">
        <v>3.2</v>
      </c>
      <c r="E10" s="14"/>
    </row>
    <row r="11" spans="1:6" ht="18" customHeight="1">
      <c r="A11" s="20" t="s">
        <v>40</v>
      </c>
      <c r="B11" s="82">
        <v>104.7</v>
      </c>
      <c r="C11" s="82">
        <v>99.6</v>
      </c>
      <c r="D11" s="88">
        <v>4</v>
      </c>
      <c r="E11" s="14"/>
    </row>
    <row r="12" spans="1:6" ht="18" customHeight="1">
      <c r="A12" s="20" t="s">
        <v>41</v>
      </c>
      <c r="B12" s="82">
        <v>92.5</v>
      </c>
      <c r="C12" s="82">
        <v>92.7</v>
      </c>
      <c r="D12" s="88">
        <v>3.4</v>
      </c>
      <c r="E12" s="14"/>
    </row>
    <row r="13" spans="1:6" ht="18" customHeight="1">
      <c r="A13" s="20" t="s">
        <v>42</v>
      </c>
      <c r="B13" s="82">
        <v>110.3</v>
      </c>
      <c r="C13" s="82">
        <v>109.4</v>
      </c>
      <c r="D13" s="88">
        <v>6.5</v>
      </c>
      <c r="E13" s="14"/>
    </row>
    <row r="14" spans="1:6" ht="18" customHeight="1">
      <c r="A14" s="20" t="s">
        <v>94</v>
      </c>
      <c r="B14" s="82">
        <v>100.8</v>
      </c>
      <c r="C14" s="82">
        <v>102.8</v>
      </c>
      <c r="D14" s="88">
        <v>2.8</v>
      </c>
      <c r="E14" s="14"/>
    </row>
    <row r="15" spans="1:6" ht="18" customHeight="1">
      <c r="A15" s="20" t="s">
        <v>115</v>
      </c>
      <c r="B15" s="82">
        <v>100</v>
      </c>
      <c r="C15" s="82">
        <v>99</v>
      </c>
      <c r="D15" s="88">
        <v>6.3</v>
      </c>
      <c r="E15" s="14"/>
    </row>
    <row r="16" spans="1:6" ht="18" customHeight="1">
      <c r="A16" s="20" t="s">
        <v>43</v>
      </c>
      <c r="B16" s="82">
        <v>91.1</v>
      </c>
      <c r="C16" s="82">
        <v>98.3</v>
      </c>
      <c r="D16" s="88">
        <v>4.8</v>
      </c>
      <c r="E16" s="14"/>
    </row>
    <row r="17" spans="1:6" ht="18" customHeight="1">
      <c r="A17" s="20" t="s">
        <v>114</v>
      </c>
      <c r="B17" s="82">
        <v>104</v>
      </c>
      <c r="C17" s="82">
        <v>108.8</v>
      </c>
      <c r="D17" s="88">
        <v>3.7</v>
      </c>
      <c r="E17" s="14"/>
    </row>
    <row r="18" spans="1:6" ht="18" customHeight="1">
      <c r="A18" s="20" t="s">
        <v>113</v>
      </c>
      <c r="B18" s="82">
        <v>110.8</v>
      </c>
      <c r="C18" s="82">
        <v>114</v>
      </c>
      <c r="D18" s="88">
        <v>16.100000000000001</v>
      </c>
      <c r="E18" s="14"/>
    </row>
    <row r="19" spans="1:6" ht="18" customHeight="1">
      <c r="A19" s="20" t="s">
        <v>75</v>
      </c>
      <c r="B19" s="82">
        <v>102.2</v>
      </c>
      <c r="C19" s="82">
        <v>99.1</v>
      </c>
      <c r="D19" s="88">
        <v>7.1</v>
      </c>
      <c r="E19" s="14"/>
    </row>
    <row r="20" spans="1:6" ht="27.75" customHeight="1">
      <c r="A20" s="22" t="s">
        <v>112</v>
      </c>
      <c r="B20" s="99">
        <v>97.4</v>
      </c>
      <c r="C20" s="99">
        <v>99.3</v>
      </c>
      <c r="D20" s="100">
        <v>3.8</v>
      </c>
      <c r="E20" s="14"/>
    </row>
    <row r="21" spans="1:6" ht="25.5" customHeight="1">
      <c r="D21" s="12"/>
      <c r="E21" s="14"/>
      <c r="F21" s="14"/>
    </row>
    <row r="22" spans="1:6" ht="11.45" customHeight="1">
      <c r="E22" s="12"/>
    </row>
  </sheetData>
  <hyperlinks>
    <hyperlink ref="F2" location="'Spis tablic'!A1" tooltip="Powrót do spisu tablic" display="Powrót do spisu tablic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8"/>
  <sheetViews>
    <sheetView zoomScaleNormal="100" workbookViewId="0"/>
  </sheetViews>
  <sheetFormatPr defaultRowHeight="15"/>
  <cols>
    <col min="1" max="1" width="52.7109375" customWidth="1"/>
    <col min="2" max="4" width="14.7109375" customWidth="1"/>
    <col min="5" max="5" width="10.140625" customWidth="1"/>
    <col min="6" max="6" width="19.7109375" customWidth="1"/>
  </cols>
  <sheetData>
    <row r="1" spans="1:16" ht="15" customHeight="1">
      <c r="A1" s="11" t="s">
        <v>232</v>
      </c>
      <c r="B1" s="11"/>
      <c r="C1" s="11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6" ht="15" customHeight="1">
      <c r="F2" s="54" t="s">
        <v>70</v>
      </c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20.100000000000001" customHeight="1">
      <c r="A3" s="115" t="s">
        <v>13</v>
      </c>
      <c r="B3" s="113" t="s">
        <v>179</v>
      </c>
      <c r="C3" s="126" t="s">
        <v>181</v>
      </c>
      <c r="D3" s="114" t="s">
        <v>182</v>
      </c>
      <c r="E3" s="8"/>
    </row>
    <row r="4" spans="1:16" ht="34.5" customHeight="1" thickBot="1">
      <c r="A4" s="116"/>
      <c r="B4" s="130" t="s">
        <v>134</v>
      </c>
      <c r="C4" s="130" t="s">
        <v>150</v>
      </c>
      <c r="D4" s="135" t="s">
        <v>36</v>
      </c>
      <c r="E4" s="9"/>
    </row>
    <row r="5" spans="1:16" ht="18" customHeight="1">
      <c r="A5" s="35" t="s">
        <v>15</v>
      </c>
      <c r="B5" s="85">
        <v>139.5</v>
      </c>
      <c r="C5" s="85">
        <v>117.9</v>
      </c>
      <c r="D5" s="86">
        <v>100</v>
      </c>
    </row>
    <row r="6" spans="1:16" ht="18" customHeight="1">
      <c r="A6" s="18" t="s">
        <v>100</v>
      </c>
      <c r="B6" s="82">
        <v>92.7</v>
      </c>
      <c r="C6" s="82">
        <v>93</v>
      </c>
      <c r="D6" s="88">
        <v>20.7</v>
      </c>
    </row>
    <row r="7" spans="1:16" ht="18" customHeight="1">
      <c r="A7" s="18" t="s">
        <v>101</v>
      </c>
      <c r="B7" s="82">
        <v>168.2</v>
      </c>
      <c r="C7" s="82">
        <v>135.9</v>
      </c>
      <c r="D7" s="88">
        <v>60.5</v>
      </c>
    </row>
    <row r="8" spans="1:16" ht="18" customHeight="1">
      <c r="A8" s="19" t="s">
        <v>44</v>
      </c>
      <c r="B8" s="91">
        <v>118.7</v>
      </c>
      <c r="C8" s="91">
        <v>104.3</v>
      </c>
      <c r="D8" s="92">
        <v>18.8</v>
      </c>
    </row>
  </sheetData>
  <hyperlinks>
    <hyperlink ref="F2" location="'Spis tablic'!A1" tooltip="Powrót do spisu tablic" display="Powrót do spisu tablic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2"/>
  <sheetViews>
    <sheetView zoomScaleNormal="100" workbookViewId="0"/>
  </sheetViews>
  <sheetFormatPr defaultRowHeight="15"/>
  <cols>
    <col min="1" max="1" width="38.7109375" customWidth="1"/>
    <col min="2" max="5" width="16.140625" customWidth="1"/>
    <col min="6" max="6" width="12.42578125" customWidth="1"/>
  </cols>
  <sheetData>
    <row r="1" spans="1:16">
      <c r="A1" s="11" t="s">
        <v>231</v>
      </c>
      <c r="B1" s="17"/>
      <c r="C1" s="17"/>
      <c r="D1" s="17"/>
      <c r="E1" s="17"/>
      <c r="F1" s="3"/>
      <c r="G1" s="3"/>
      <c r="H1" s="3"/>
      <c r="I1" s="3"/>
      <c r="J1" s="3"/>
      <c r="K1" s="3"/>
      <c r="L1" s="3"/>
      <c r="M1" s="3"/>
      <c r="N1" s="3"/>
    </row>
    <row r="2" spans="1:16">
      <c r="B2" s="17"/>
      <c r="C2" s="17"/>
      <c r="D2" s="17"/>
      <c r="E2" s="17"/>
      <c r="F2" s="17"/>
      <c r="G2" s="54" t="s">
        <v>70</v>
      </c>
      <c r="H2" s="3"/>
      <c r="I2" s="3"/>
      <c r="J2" s="3"/>
      <c r="K2" s="3"/>
      <c r="L2" s="3"/>
      <c r="M2" s="3"/>
      <c r="N2" s="3"/>
      <c r="O2" s="3"/>
      <c r="P2" s="3"/>
    </row>
    <row r="3" spans="1:16" ht="20.100000000000001" customHeight="1">
      <c r="A3" s="115" t="s">
        <v>13</v>
      </c>
      <c r="B3" s="113" t="s">
        <v>181</v>
      </c>
      <c r="C3" s="126" t="s">
        <v>182</v>
      </c>
      <c r="D3" s="126" t="s">
        <v>195</v>
      </c>
      <c r="E3" s="114" t="s">
        <v>196</v>
      </c>
    </row>
    <row r="4" spans="1:16" ht="47.25" thickBot="1">
      <c r="A4" s="116"/>
      <c r="B4" s="124" t="s">
        <v>69</v>
      </c>
      <c r="C4" s="124" t="s">
        <v>36</v>
      </c>
      <c r="D4" s="124" t="s">
        <v>76</v>
      </c>
      <c r="E4" s="135" t="s">
        <v>98</v>
      </c>
    </row>
    <row r="5" spans="1:16" ht="18" customHeight="1">
      <c r="A5" s="38" t="s">
        <v>15</v>
      </c>
      <c r="B5" s="176">
        <v>13256</v>
      </c>
      <c r="C5" s="85">
        <v>100</v>
      </c>
      <c r="D5" s="85">
        <v>98.9</v>
      </c>
      <c r="E5" s="86">
        <v>84.3</v>
      </c>
    </row>
    <row r="6" spans="1:16" ht="18" customHeight="1">
      <c r="A6" s="32" t="s">
        <v>46</v>
      </c>
      <c r="B6" s="80">
        <v>4004</v>
      </c>
      <c r="C6" s="82">
        <v>30.2</v>
      </c>
      <c r="D6" s="80">
        <v>100</v>
      </c>
      <c r="E6" s="88">
        <v>135.69999999999999</v>
      </c>
    </row>
    <row r="7" spans="1:16" ht="18" customHeight="1">
      <c r="A7" s="32" t="s">
        <v>47</v>
      </c>
      <c r="B7" s="80">
        <v>9058</v>
      </c>
      <c r="C7" s="82">
        <v>68.3</v>
      </c>
      <c r="D7" s="80">
        <v>100.1</v>
      </c>
      <c r="E7" s="88">
        <v>62.3</v>
      </c>
    </row>
    <row r="8" spans="1:16" ht="18" customHeight="1">
      <c r="A8" s="193" t="s">
        <v>99</v>
      </c>
      <c r="B8" s="83">
        <v>109</v>
      </c>
      <c r="C8" s="91">
        <v>0.8</v>
      </c>
      <c r="D8" s="83">
        <v>93.2</v>
      </c>
      <c r="E8" s="92">
        <v>75.599999999999994</v>
      </c>
    </row>
    <row r="9" spans="1:16" ht="18" customHeight="1">
      <c r="A9" s="44" t="s">
        <v>140</v>
      </c>
      <c r="B9" s="83">
        <v>64</v>
      </c>
      <c r="C9" s="91">
        <v>0.5</v>
      </c>
      <c r="D9" s="91">
        <v>36</v>
      </c>
      <c r="E9" s="92">
        <v>54.2</v>
      </c>
    </row>
    <row r="10" spans="1:16" ht="18" customHeight="1">
      <c r="A10" s="51" t="s">
        <v>135</v>
      </c>
      <c r="B10" s="83">
        <v>130</v>
      </c>
      <c r="C10" s="91">
        <v>1</v>
      </c>
      <c r="D10" s="91">
        <v>99.2</v>
      </c>
      <c r="E10" s="92">
        <v>44.1</v>
      </c>
    </row>
    <row r="11" spans="1:16" ht="36.75" customHeight="1">
      <c r="A11" s="266" t="s">
        <v>80</v>
      </c>
      <c r="B11" s="266"/>
      <c r="C11" s="266"/>
      <c r="D11" s="266"/>
      <c r="E11" s="266"/>
    </row>
    <row r="12" spans="1:16" ht="19.5" customHeight="1"/>
  </sheetData>
  <mergeCells count="1">
    <mergeCell ref="A11:E11"/>
  </mergeCells>
  <hyperlinks>
    <hyperlink ref="G2" location="'Spis tablic'!A1" tooltip="Powrót do spisu tablic" display="Powrót do spisu tablic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3"/>
  <sheetViews>
    <sheetView zoomScaleNormal="100" workbookViewId="0">
      <selection sqref="A1:G1"/>
    </sheetView>
  </sheetViews>
  <sheetFormatPr defaultRowHeight="15"/>
  <cols>
    <col min="1" max="1" width="30.42578125" customWidth="1"/>
    <col min="2" max="7" width="16" customWidth="1"/>
    <col min="8" max="8" width="12.85546875" customWidth="1"/>
  </cols>
  <sheetData>
    <row r="1" spans="1:9" ht="29.25" customHeight="1">
      <c r="A1" s="267" t="s">
        <v>230</v>
      </c>
      <c r="B1" s="268"/>
      <c r="C1" s="268"/>
      <c r="D1" s="268"/>
      <c r="E1" s="268"/>
      <c r="F1" s="268"/>
      <c r="G1" s="268"/>
      <c r="H1" s="3"/>
    </row>
    <row r="2" spans="1:9" ht="16.5" customHeight="1">
      <c r="B2" s="17"/>
      <c r="C2" s="17"/>
      <c r="D2" s="17"/>
      <c r="E2" s="17"/>
      <c r="F2" s="17"/>
      <c r="G2" s="17"/>
      <c r="H2" s="17"/>
      <c r="I2" s="54" t="s">
        <v>70</v>
      </c>
    </row>
    <row r="3" spans="1:9" ht="20.100000000000001" customHeight="1">
      <c r="A3" s="115" t="s">
        <v>13</v>
      </c>
      <c r="B3" s="142" t="s">
        <v>181</v>
      </c>
      <c r="C3" s="133" t="s">
        <v>196</v>
      </c>
      <c r="D3" s="133" t="s">
        <v>195</v>
      </c>
      <c r="E3" s="133" t="s">
        <v>197</v>
      </c>
      <c r="F3" s="133" t="s">
        <v>198</v>
      </c>
      <c r="G3" s="132" t="s">
        <v>199</v>
      </c>
    </row>
    <row r="4" spans="1:9" ht="86.25" customHeight="1">
      <c r="A4" s="143"/>
      <c r="B4" s="129" t="s">
        <v>151</v>
      </c>
      <c r="C4" s="129" t="s">
        <v>152</v>
      </c>
      <c r="D4" s="129" t="s">
        <v>153</v>
      </c>
      <c r="E4" s="129" t="s">
        <v>81</v>
      </c>
      <c r="F4" s="129" t="s">
        <v>154</v>
      </c>
      <c r="G4" s="134" t="s">
        <v>155</v>
      </c>
    </row>
    <row r="5" spans="1:9" ht="48.75" customHeight="1" thickBot="1">
      <c r="A5" s="143"/>
      <c r="B5" s="124" t="s">
        <v>69</v>
      </c>
      <c r="C5" s="124" t="s">
        <v>36</v>
      </c>
      <c r="D5" s="124" t="s">
        <v>76</v>
      </c>
      <c r="E5" s="124" t="s">
        <v>69</v>
      </c>
      <c r="F5" s="124" t="s">
        <v>36</v>
      </c>
      <c r="G5" s="135" t="s">
        <v>76</v>
      </c>
    </row>
    <row r="6" spans="1:9" ht="18" customHeight="1">
      <c r="A6" s="38" t="s">
        <v>15</v>
      </c>
      <c r="B6" s="176">
        <v>16481</v>
      </c>
      <c r="C6" s="85">
        <v>100</v>
      </c>
      <c r="D6" s="85">
        <v>98.7</v>
      </c>
      <c r="E6" s="176">
        <v>15788</v>
      </c>
      <c r="F6" s="85">
        <v>100</v>
      </c>
      <c r="G6" s="86">
        <v>126.6</v>
      </c>
    </row>
    <row r="7" spans="1:9" ht="18" customHeight="1">
      <c r="A7" s="32" t="s">
        <v>46</v>
      </c>
      <c r="B7" s="80">
        <v>5569</v>
      </c>
      <c r="C7" s="82">
        <v>33.799999999999997</v>
      </c>
      <c r="D7" s="82">
        <v>116</v>
      </c>
      <c r="E7" s="80">
        <v>5261</v>
      </c>
      <c r="F7" s="82">
        <v>33.299999999999997</v>
      </c>
      <c r="G7" s="81">
        <v>118.8</v>
      </c>
    </row>
    <row r="8" spans="1:9" ht="18" customHeight="1">
      <c r="A8" s="32" t="s">
        <v>47</v>
      </c>
      <c r="B8" s="80">
        <v>10820</v>
      </c>
      <c r="C8" s="80">
        <v>65.7</v>
      </c>
      <c r="D8" s="80">
        <v>96.4</v>
      </c>
      <c r="E8" s="80">
        <v>9581</v>
      </c>
      <c r="F8" s="82">
        <v>60.7</v>
      </c>
      <c r="G8" s="88">
        <v>121.7</v>
      </c>
    </row>
    <row r="9" spans="1:9" ht="18" customHeight="1">
      <c r="A9" s="50" t="s">
        <v>95</v>
      </c>
      <c r="B9" s="80" t="s">
        <v>74</v>
      </c>
      <c r="C9" s="80" t="s">
        <v>74</v>
      </c>
      <c r="D9" s="80" t="s">
        <v>74</v>
      </c>
      <c r="E9" s="80">
        <v>43</v>
      </c>
      <c r="F9" s="80">
        <v>0.3</v>
      </c>
      <c r="G9" s="88">
        <v>119.4</v>
      </c>
    </row>
    <row r="10" spans="1:9" ht="18" customHeight="1">
      <c r="A10" s="177" t="s">
        <v>140</v>
      </c>
      <c r="B10" s="80">
        <v>4</v>
      </c>
      <c r="C10" s="82">
        <v>0</v>
      </c>
      <c r="D10" s="82">
        <v>50</v>
      </c>
      <c r="E10" s="80">
        <v>235</v>
      </c>
      <c r="F10" s="82">
        <v>1.5</v>
      </c>
      <c r="G10" s="81">
        <v>219.6</v>
      </c>
    </row>
    <row r="11" spans="1:9" ht="18" customHeight="1">
      <c r="A11" s="178" t="s">
        <v>135</v>
      </c>
      <c r="B11" s="83">
        <v>88</v>
      </c>
      <c r="C11" s="91">
        <v>0.5</v>
      </c>
      <c r="D11" s="83">
        <v>13.3</v>
      </c>
      <c r="E11" s="83">
        <v>711</v>
      </c>
      <c r="F11" s="83">
        <v>4.5</v>
      </c>
      <c r="G11" s="84" t="s">
        <v>200</v>
      </c>
    </row>
    <row r="12" spans="1:9" ht="30.75" customHeight="1">
      <c r="A12" s="266" t="s">
        <v>80</v>
      </c>
      <c r="B12" s="266"/>
      <c r="C12" s="266"/>
      <c r="D12" s="266"/>
      <c r="E12" s="266"/>
      <c r="F12" s="266"/>
      <c r="G12" s="266"/>
    </row>
    <row r="13" spans="1:9" ht="30" customHeight="1"/>
  </sheetData>
  <mergeCells count="2">
    <mergeCell ref="A12:G12"/>
    <mergeCell ref="A1:G1"/>
  </mergeCells>
  <hyperlinks>
    <hyperlink ref="I2" location="'Spis tablic'!A1" tooltip="Powrót do spisu tablic" display="Powrót do spisu tablic" xr:uid="{00000000-0004-0000-0A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5"/>
  <sheetViews>
    <sheetView zoomScaleNormal="100" workbookViewId="0"/>
  </sheetViews>
  <sheetFormatPr defaultColWidth="9.140625" defaultRowHeight="11.25"/>
  <cols>
    <col min="1" max="1" width="44.7109375" style="2" customWidth="1"/>
    <col min="2" max="4" width="14.7109375" style="2" customWidth="1"/>
    <col min="5" max="5" width="10.140625" style="2" customWidth="1"/>
    <col min="6" max="6" width="20.5703125" style="2" customWidth="1"/>
    <col min="7" max="16384" width="9.140625" style="2"/>
  </cols>
  <sheetData>
    <row r="1" spans="1:15" ht="15" customHeight="1">
      <c r="A1" s="11" t="s">
        <v>228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5" ht="12.75">
      <c r="B2" s="25"/>
      <c r="C2" s="25"/>
      <c r="D2" s="25"/>
      <c r="E2" s="25"/>
      <c r="F2" s="54" t="s">
        <v>70</v>
      </c>
      <c r="G2" s="15"/>
      <c r="H2" s="15"/>
      <c r="I2" s="15"/>
      <c r="J2" s="15"/>
      <c r="K2" s="15"/>
      <c r="L2" s="15"/>
      <c r="M2" s="15"/>
      <c r="N2" s="15"/>
      <c r="O2" s="15"/>
    </row>
    <row r="3" spans="1:15" ht="20.100000000000001" customHeight="1">
      <c r="A3" s="115" t="s">
        <v>13</v>
      </c>
      <c r="B3" s="113" t="s">
        <v>179</v>
      </c>
      <c r="C3" s="126" t="s">
        <v>181</v>
      </c>
      <c r="D3" s="114" t="s">
        <v>182</v>
      </c>
    </row>
    <row r="4" spans="1:15" ht="45" customHeight="1" thickBot="1">
      <c r="A4" s="116"/>
      <c r="B4" s="144" t="s">
        <v>76</v>
      </c>
      <c r="C4" s="144" t="s">
        <v>156</v>
      </c>
      <c r="D4" s="136" t="s">
        <v>36</v>
      </c>
    </row>
    <row r="5" spans="1:15" ht="18" customHeight="1">
      <c r="A5" s="35" t="s">
        <v>97</v>
      </c>
      <c r="B5" s="85">
        <v>104</v>
      </c>
      <c r="C5" s="85">
        <v>103.9</v>
      </c>
      <c r="D5" s="86">
        <v>100</v>
      </c>
    </row>
    <row r="6" spans="1:15" ht="18" customHeight="1">
      <c r="A6" s="20" t="s">
        <v>16</v>
      </c>
      <c r="B6" s="82"/>
      <c r="C6" s="82"/>
      <c r="D6" s="88"/>
    </row>
    <row r="7" spans="1:15" ht="18" customHeight="1">
      <c r="A7" s="18" t="s">
        <v>48</v>
      </c>
      <c r="B7" s="82">
        <v>121.1</v>
      </c>
      <c r="C7" s="82">
        <v>115.4</v>
      </c>
      <c r="D7" s="88">
        <v>2.8</v>
      </c>
    </row>
    <row r="8" spans="1:15" ht="18" customHeight="1">
      <c r="A8" s="18" t="s">
        <v>49</v>
      </c>
      <c r="B8" s="82">
        <v>67.3</v>
      </c>
      <c r="C8" s="82">
        <v>66.900000000000006</v>
      </c>
      <c r="D8" s="88">
        <v>2.9</v>
      </c>
    </row>
    <row r="9" spans="1:15" ht="18" customHeight="1">
      <c r="A9" s="18" t="s">
        <v>50</v>
      </c>
      <c r="B9" s="82">
        <v>105.1</v>
      </c>
      <c r="C9" s="82">
        <v>103.4</v>
      </c>
      <c r="D9" s="88">
        <v>34.4</v>
      </c>
    </row>
    <row r="10" spans="1:15" ht="18" customHeight="1">
      <c r="A10" s="18" t="s">
        <v>51</v>
      </c>
      <c r="B10" s="82">
        <v>100.7</v>
      </c>
      <c r="C10" s="82">
        <v>102.3</v>
      </c>
      <c r="D10" s="88">
        <v>2</v>
      </c>
    </row>
    <row r="11" spans="1:15" ht="18" customHeight="1">
      <c r="A11" s="18" t="s">
        <v>173</v>
      </c>
      <c r="B11" s="82">
        <v>104.5</v>
      </c>
      <c r="C11" s="82">
        <v>102.8</v>
      </c>
      <c r="D11" s="88">
        <v>1.3</v>
      </c>
    </row>
    <row r="12" spans="1:15" ht="19.5" customHeight="1">
      <c r="A12" s="18" t="s">
        <v>52</v>
      </c>
      <c r="B12" s="82">
        <v>159.6</v>
      </c>
      <c r="C12" s="82">
        <v>149.5</v>
      </c>
      <c r="D12" s="88">
        <v>3.9</v>
      </c>
    </row>
    <row r="13" spans="1:15" ht="24.75" customHeight="1">
      <c r="A13" s="18" t="s">
        <v>53</v>
      </c>
      <c r="B13" s="82">
        <v>114.9</v>
      </c>
      <c r="C13" s="82">
        <v>110.5</v>
      </c>
      <c r="D13" s="88">
        <v>1.6</v>
      </c>
    </row>
    <row r="14" spans="1:15" ht="19.5" customHeight="1">
      <c r="A14" s="192" t="s">
        <v>174</v>
      </c>
      <c r="B14" s="91">
        <v>116.8</v>
      </c>
      <c r="C14" s="91">
        <v>113.3</v>
      </c>
      <c r="D14" s="92">
        <v>8.1</v>
      </c>
    </row>
    <row r="15" spans="1:15" ht="71.25" customHeight="1">
      <c r="A15" s="266" t="s">
        <v>72</v>
      </c>
      <c r="B15" s="266"/>
      <c r="C15" s="266"/>
      <c r="D15" s="266"/>
    </row>
  </sheetData>
  <mergeCells count="1">
    <mergeCell ref="A15:D15"/>
  </mergeCells>
  <hyperlinks>
    <hyperlink ref="F2" location="'Spis tablic'!A1" tooltip="Powrót do spisu tablic" display="Powrót do spisu tablic" xr:uid="{00000000-0004-0000-0B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85"/>
  <sheetViews>
    <sheetView zoomScale="90" zoomScaleNormal="90" workbookViewId="0">
      <pane ySplit="5" topLeftCell="A6" activePane="bottomLeft" state="frozen"/>
      <selection sqref="A1:D8"/>
      <selection pane="bottomLeft" activeCell="P3" sqref="P3"/>
    </sheetView>
  </sheetViews>
  <sheetFormatPr defaultRowHeight="15"/>
  <cols>
    <col min="1" max="1" width="40.4257812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16" ht="22.5" customHeight="1">
      <c r="A1" s="219" t="s">
        <v>73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</row>
    <row r="2" spans="1:16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</row>
    <row r="3" spans="1:16" ht="14.1" customHeight="1">
      <c r="A3" s="145" t="s">
        <v>13</v>
      </c>
      <c r="B3" s="122" t="s">
        <v>157</v>
      </c>
      <c r="C3" s="146" t="s">
        <v>122</v>
      </c>
      <c r="D3" s="146" t="s">
        <v>123</v>
      </c>
      <c r="E3" s="146" t="s">
        <v>124</v>
      </c>
      <c r="F3" s="146" t="s">
        <v>125</v>
      </c>
      <c r="G3" s="146" t="s">
        <v>126</v>
      </c>
      <c r="H3" s="146" t="s">
        <v>127</v>
      </c>
      <c r="I3" s="146" t="s">
        <v>128</v>
      </c>
      <c r="J3" s="146" t="s">
        <v>129</v>
      </c>
      <c r="K3" s="146" t="s">
        <v>130</v>
      </c>
      <c r="L3" s="146" t="s">
        <v>131</v>
      </c>
      <c r="M3" s="146" t="s">
        <v>132</v>
      </c>
      <c r="N3" s="147" t="s">
        <v>133</v>
      </c>
      <c r="P3" s="54" t="s">
        <v>70</v>
      </c>
    </row>
    <row r="4" spans="1:16" ht="14.1" customHeight="1">
      <c r="A4" s="145" t="s">
        <v>163</v>
      </c>
      <c r="B4" s="122"/>
      <c r="C4" s="148"/>
      <c r="D4" s="148"/>
      <c r="E4" s="148"/>
      <c r="F4" s="148"/>
      <c r="G4" s="148"/>
      <c r="H4" s="148"/>
      <c r="I4" s="148"/>
      <c r="J4" s="224"/>
      <c r="K4" s="148"/>
      <c r="L4" s="148"/>
      <c r="M4" s="148"/>
      <c r="N4" s="149"/>
    </row>
    <row r="5" spans="1:16" ht="14.1" customHeight="1" thickBot="1">
      <c r="A5" s="150" t="s">
        <v>164</v>
      </c>
      <c r="B5" s="123"/>
      <c r="C5" s="151"/>
      <c r="D5" s="151"/>
      <c r="E5" s="151"/>
      <c r="F5" s="151"/>
      <c r="G5" s="151"/>
      <c r="H5" s="151"/>
      <c r="I5" s="151"/>
      <c r="J5" s="225"/>
      <c r="K5" s="151"/>
      <c r="L5" s="151"/>
      <c r="M5" s="151"/>
      <c r="N5" s="152"/>
    </row>
    <row r="6" spans="1:16" ht="3.75" customHeight="1">
      <c r="A6" s="8"/>
      <c r="B6" s="163"/>
      <c r="C6" s="96"/>
      <c r="D6" s="96"/>
      <c r="E6" s="96"/>
      <c r="F6" s="96"/>
      <c r="G6" s="96"/>
      <c r="H6" s="96"/>
      <c r="I6" s="96"/>
      <c r="J6" s="226"/>
      <c r="K6" s="96"/>
      <c r="L6" s="96"/>
      <c r="M6" s="96"/>
      <c r="N6" s="164"/>
    </row>
    <row r="7" spans="1:16" ht="21" customHeight="1">
      <c r="A7" s="218" t="s">
        <v>67</v>
      </c>
      <c r="B7" s="165" t="s">
        <v>54</v>
      </c>
      <c r="C7" s="110">
        <v>862</v>
      </c>
      <c r="D7" s="194">
        <v>862.9</v>
      </c>
      <c r="E7" s="174">
        <v>862.5</v>
      </c>
      <c r="F7" s="110">
        <v>862.4</v>
      </c>
      <c r="G7" s="194">
        <v>861.4</v>
      </c>
      <c r="H7" s="174">
        <v>861.6</v>
      </c>
      <c r="I7" s="110">
        <v>860.8</v>
      </c>
      <c r="J7" s="228">
        <v>860</v>
      </c>
      <c r="K7" s="110">
        <v>859.4</v>
      </c>
      <c r="L7" s="110">
        <v>859.8</v>
      </c>
      <c r="M7" s="110">
        <v>862.6</v>
      </c>
      <c r="N7" s="110">
        <v>863.4</v>
      </c>
    </row>
    <row r="8" spans="1:16" ht="14.1" customHeight="1">
      <c r="A8" s="153"/>
      <c r="B8" s="45" t="s">
        <v>55</v>
      </c>
      <c r="C8" s="26">
        <v>865.3</v>
      </c>
      <c r="D8" s="71">
        <v>862.6</v>
      </c>
      <c r="E8" s="77">
        <v>861.3</v>
      </c>
      <c r="F8" s="26">
        <v>861.6</v>
      </c>
      <c r="G8" s="71">
        <v>861.7</v>
      </c>
      <c r="H8" s="77">
        <v>861.5</v>
      </c>
      <c r="I8" s="26">
        <v>861.4</v>
      </c>
      <c r="J8" s="229">
        <v>860.4</v>
      </c>
      <c r="K8" s="26"/>
      <c r="L8" s="26"/>
      <c r="M8" s="26"/>
      <c r="N8" s="26"/>
    </row>
    <row r="9" spans="1:16" ht="14.1" customHeight="1">
      <c r="A9" s="154" t="s">
        <v>56</v>
      </c>
      <c r="B9" s="45" t="s">
        <v>54</v>
      </c>
      <c r="C9" s="26">
        <v>100.7</v>
      </c>
      <c r="D9" s="71">
        <v>100.1</v>
      </c>
      <c r="E9" s="77">
        <v>99.9</v>
      </c>
      <c r="F9" s="26">
        <v>100</v>
      </c>
      <c r="G9" s="71">
        <v>99.9</v>
      </c>
      <c r="H9" s="77">
        <v>100</v>
      </c>
      <c r="I9" s="26">
        <v>99.9</v>
      </c>
      <c r="J9" s="229">
        <v>99.9</v>
      </c>
      <c r="K9" s="26">
        <v>99.9</v>
      </c>
      <c r="L9" s="26">
        <v>100</v>
      </c>
      <c r="M9" s="26">
        <v>100.3</v>
      </c>
      <c r="N9" s="26">
        <v>100.1</v>
      </c>
    </row>
    <row r="10" spans="1:16" ht="14.1" customHeight="1">
      <c r="A10" s="155"/>
      <c r="B10" s="45" t="s">
        <v>55</v>
      </c>
      <c r="C10" s="26">
        <v>100.2</v>
      </c>
      <c r="D10" s="71">
        <v>99.7</v>
      </c>
      <c r="E10" s="77">
        <v>99.9</v>
      </c>
      <c r="F10" s="26">
        <v>100</v>
      </c>
      <c r="G10" s="71">
        <v>100</v>
      </c>
      <c r="H10" s="77">
        <v>100</v>
      </c>
      <c r="I10" s="26">
        <v>100</v>
      </c>
      <c r="J10" s="229">
        <v>99.9</v>
      </c>
      <c r="K10" s="26"/>
      <c r="L10" s="26"/>
      <c r="M10" s="26"/>
      <c r="N10" s="26"/>
    </row>
    <row r="11" spans="1:16" ht="14.1" customHeight="1">
      <c r="A11" s="154" t="s">
        <v>57</v>
      </c>
      <c r="B11" s="45" t="s">
        <v>54</v>
      </c>
      <c r="C11" s="26">
        <v>100.8</v>
      </c>
      <c r="D11" s="71">
        <v>100.8</v>
      </c>
      <c r="E11" s="77">
        <v>100.7</v>
      </c>
      <c r="F11" s="26">
        <v>100.7</v>
      </c>
      <c r="G11" s="71">
        <v>100.8</v>
      </c>
      <c r="H11" s="77">
        <v>100.8</v>
      </c>
      <c r="I11" s="26">
        <v>100.7</v>
      </c>
      <c r="J11" s="229">
        <v>101</v>
      </c>
      <c r="K11" s="26">
        <v>100.9</v>
      </c>
      <c r="L11" s="26">
        <v>100.8</v>
      </c>
      <c r="M11" s="26">
        <v>100.8</v>
      </c>
      <c r="N11" s="26">
        <v>100.8</v>
      </c>
    </row>
    <row r="12" spans="1:16" ht="14.1" customHeight="1">
      <c r="A12" s="155"/>
      <c r="B12" s="45" t="s">
        <v>55</v>
      </c>
      <c r="C12" s="26">
        <v>100.4</v>
      </c>
      <c r="D12" s="71">
        <v>100</v>
      </c>
      <c r="E12" s="77">
        <v>99.9</v>
      </c>
      <c r="F12" s="26">
        <v>99.9</v>
      </c>
      <c r="G12" s="71">
        <v>100</v>
      </c>
      <c r="H12" s="77">
        <v>100</v>
      </c>
      <c r="I12" s="26">
        <v>100.1</v>
      </c>
      <c r="J12" s="229">
        <v>100</v>
      </c>
      <c r="K12" s="26"/>
      <c r="L12" s="26"/>
      <c r="M12" s="26"/>
      <c r="N12" s="26"/>
    </row>
    <row r="13" spans="1:16" ht="21" customHeight="1">
      <c r="A13" s="156" t="s">
        <v>87</v>
      </c>
      <c r="B13" s="45" t="s">
        <v>54</v>
      </c>
      <c r="C13" s="26">
        <v>51</v>
      </c>
      <c r="D13" s="71">
        <v>52</v>
      </c>
      <c r="E13" s="168">
        <v>51.2</v>
      </c>
      <c r="F13" s="95">
        <v>48.9</v>
      </c>
      <c r="G13" s="175">
        <v>47.4</v>
      </c>
      <c r="H13" s="168">
        <v>48.6</v>
      </c>
      <c r="I13" s="95">
        <v>51.1</v>
      </c>
      <c r="J13" s="230">
        <v>53.3</v>
      </c>
      <c r="K13" s="26">
        <v>54.4</v>
      </c>
      <c r="L13" s="26">
        <v>54.8</v>
      </c>
      <c r="M13" s="26">
        <v>54.9</v>
      </c>
      <c r="N13" s="26">
        <v>56.1</v>
      </c>
    </row>
    <row r="14" spans="1:16" ht="14.1" customHeight="1">
      <c r="A14" s="30"/>
      <c r="B14" s="45" t="s">
        <v>55</v>
      </c>
      <c r="C14" s="26">
        <v>59.8</v>
      </c>
      <c r="D14" s="71">
        <v>62.1</v>
      </c>
      <c r="E14" s="168">
        <v>61.7</v>
      </c>
      <c r="F14" s="95">
        <v>60.6</v>
      </c>
      <c r="G14" s="175">
        <v>59.5</v>
      </c>
      <c r="H14" s="168">
        <v>58.7</v>
      </c>
      <c r="I14" s="95">
        <v>59.3</v>
      </c>
      <c r="J14" s="230">
        <v>59.6</v>
      </c>
      <c r="K14" s="26"/>
      <c r="L14" s="26"/>
      <c r="M14" s="26"/>
      <c r="N14" s="26"/>
    </row>
    <row r="15" spans="1:16" ht="14.1" customHeight="1">
      <c r="A15" s="156" t="s">
        <v>88</v>
      </c>
      <c r="B15" s="45" t="s">
        <v>54</v>
      </c>
      <c r="C15" s="28">
        <v>3.2</v>
      </c>
      <c r="D15" s="27">
        <v>3.3</v>
      </c>
      <c r="E15" s="112">
        <v>3.2</v>
      </c>
      <c r="F15" s="71">
        <v>3.1</v>
      </c>
      <c r="G15" s="71">
        <v>3</v>
      </c>
      <c r="H15" s="71">
        <v>3.1</v>
      </c>
      <c r="I15" s="71">
        <v>3.2</v>
      </c>
      <c r="J15" s="227">
        <v>3.4</v>
      </c>
      <c r="K15" s="77">
        <v>3.4</v>
      </c>
      <c r="L15" s="26">
        <v>3.5</v>
      </c>
      <c r="M15" s="28">
        <v>3.5</v>
      </c>
      <c r="N15" s="26">
        <v>3.5</v>
      </c>
    </row>
    <row r="16" spans="1:16" ht="14.1" customHeight="1">
      <c r="A16" s="30"/>
      <c r="B16" s="45" t="s">
        <v>55</v>
      </c>
      <c r="C16" s="28">
        <v>3.8</v>
      </c>
      <c r="D16" s="27">
        <v>3.9</v>
      </c>
      <c r="E16" s="112">
        <v>3.9</v>
      </c>
      <c r="F16" s="71">
        <v>3.8</v>
      </c>
      <c r="G16" s="71">
        <v>3.7</v>
      </c>
      <c r="H16" s="71">
        <v>3.7</v>
      </c>
      <c r="I16" s="71">
        <v>3.8</v>
      </c>
      <c r="J16" s="227">
        <v>3.8</v>
      </c>
      <c r="K16" s="77"/>
      <c r="L16" s="26"/>
      <c r="M16" s="28"/>
      <c r="N16" s="26"/>
    </row>
    <row r="17" spans="1:14" ht="14.1" customHeight="1">
      <c r="A17" s="157" t="s">
        <v>165</v>
      </c>
      <c r="B17" s="45" t="s">
        <v>54</v>
      </c>
      <c r="C17" s="28">
        <v>6000</v>
      </c>
      <c r="D17" s="27">
        <v>5484</v>
      </c>
      <c r="E17" s="37">
        <v>5628</v>
      </c>
      <c r="F17" s="28">
        <v>4750</v>
      </c>
      <c r="G17" s="27">
        <v>4584</v>
      </c>
      <c r="H17" s="37">
        <v>2446</v>
      </c>
      <c r="I17" s="28">
        <v>3366</v>
      </c>
      <c r="J17" s="231">
        <v>2897</v>
      </c>
      <c r="K17" s="28">
        <v>2810</v>
      </c>
      <c r="L17" s="28">
        <v>2461</v>
      </c>
      <c r="M17" s="28">
        <v>1916</v>
      </c>
      <c r="N17" s="28">
        <v>1701</v>
      </c>
    </row>
    <row r="18" spans="1:14" ht="14.1" customHeight="1">
      <c r="A18" s="158"/>
      <c r="B18" s="45" t="s">
        <v>55</v>
      </c>
      <c r="C18" s="28">
        <v>1925</v>
      </c>
      <c r="D18" s="27">
        <v>2143</v>
      </c>
      <c r="E18" s="37">
        <v>3727</v>
      </c>
      <c r="F18" s="28">
        <v>2805</v>
      </c>
      <c r="G18" s="27">
        <v>2040</v>
      </c>
      <c r="H18" s="37">
        <v>2209</v>
      </c>
      <c r="I18" s="28">
        <v>2452</v>
      </c>
      <c r="J18" s="231">
        <v>2365</v>
      </c>
      <c r="K18" s="28"/>
      <c r="L18" s="28"/>
      <c r="M18" s="28"/>
      <c r="N18" s="28"/>
    </row>
    <row r="19" spans="1:14" ht="21" customHeight="1">
      <c r="A19" s="156" t="s">
        <v>89</v>
      </c>
      <c r="B19" s="45" t="s">
        <v>54</v>
      </c>
      <c r="C19" s="28">
        <v>13</v>
      </c>
      <c r="D19" s="27">
        <v>13</v>
      </c>
      <c r="E19" s="37">
        <v>13</v>
      </c>
      <c r="F19" s="28">
        <v>15</v>
      </c>
      <c r="G19" s="27">
        <v>15</v>
      </c>
      <c r="H19" s="37">
        <v>17</v>
      </c>
      <c r="I19" s="28">
        <v>16</v>
      </c>
      <c r="J19" s="231">
        <v>19</v>
      </c>
      <c r="K19" s="28">
        <v>21</v>
      </c>
      <c r="L19" s="28">
        <v>22</v>
      </c>
      <c r="M19" s="28">
        <v>24</v>
      </c>
      <c r="N19" s="28">
        <v>28</v>
      </c>
    </row>
    <row r="20" spans="1:14" ht="14.1" customHeight="1">
      <c r="A20" s="30"/>
      <c r="B20" s="45" t="s">
        <v>55</v>
      </c>
      <c r="C20" s="28">
        <v>29</v>
      </c>
      <c r="D20" s="27">
        <v>27</v>
      </c>
      <c r="E20" s="37">
        <v>18</v>
      </c>
      <c r="F20" s="28">
        <v>19</v>
      </c>
      <c r="G20" s="27">
        <v>21</v>
      </c>
      <c r="H20" s="37">
        <v>20</v>
      </c>
      <c r="I20" s="28">
        <v>19</v>
      </c>
      <c r="J20" s="231">
        <v>19</v>
      </c>
      <c r="K20" s="28"/>
      <c r="L20" s="28"/>
      <c r="M20" s="28"/>
      <c r="N20" s="28"/>
    </row>
    <row r="21" spans="1:14" ht="21" customHeight="1">
      <c r="A21" s="156" t="s">
        <v>90</v>
      </c>
      <c r="B21" s="31" t="s">
        <v>54</v>
      </c>
      <c r="C21" s="28">
        <v>7675.74</v>
      </c>
      <c r="D21" s="28">
        <v>7749.16</v>
      </c>
      <c r="E21" s="173">
        <v>8105.56</v>
      </c>
      <c r="F21" s="28">
        <v>8291.61</v>
      </c>
      <c r="G21" s="173">
        <v>7914.02</v>
      </c>
      <c r="H21" s="37">
        <v>7858.57</v>
      </c>
      <c r="I21" s="28">
        <v>8001.27</v>
      </c>
      <c r="J21" s="254">
        <v>7889.2</v>
      </c>
      <c r="K21" s="28">
        <v>7895.98</v>
      </c>
      <c r="L21" s="28">
        <v>7979.12</v>
      </c>
      <c r="M21" s="28">
        <v>8087.11</v>
      </c>
      <c r="N21" s="169">
        <v>8302.84</v>
      </c>
    </row>
    <row r="22" spans="1:14" ht="14.1" customHeight="1">
      <c r="A22" s="30"/>
      <c r="B22" s="45" t="s">
        <v>55</v>
      </c>
      <c r="C22" s="28">
        <v>8123.61</v>
      </c>
      <c r="D22" s="28">
        <v>8191.82</v>
      </c>
      <c r="E22" s="173">
        <v>8608.08</v>
      </c>
      <c r="F22" s="28">
        <v>8768.7000000000007</v>
      </c>
      <c r="G22" s="173">
        <v>8407.02</v>
      </c>
      <c r="H22" s="37">
        <v>8375.5499999999993</v>
      </c>
      <c r="I22" s="28">
        <v>8563.57</v>
      </c>
      <c r="J22" s="254">
        <v>8408.14</v>
      </c>
      <c r="K22" s="28"/>
      <c r="L22" s="28"/>
      <c r="M22" s="28"/>
      <c r="N22" s="169"/>
    </row>
    <row r="23" spans="1:14" ht="14.1" customHeight="1">
      <c r="A23" s="154" t="s">
        <v>56</v>
      </c>
      <c r="B23" s="45" t="s">
        <v>54</v>
      </c>
      <c r="C23" s="26">
        <v>98.6</v>
      </c>
      <c r="D23" s="26">
        <v>101</v>
      </c>
      <c r="E23" s="71">
        <v>104.6</v>
      </c>
      <c r="F23" s="26">
        <v>102.3</v>
      </c>
      <c r="G23" s="71">
        <v>95.4</v>
      </c>
      <c r="H23" s="77">
        <v>99.3</v>
      </c>
      <c r="I23" s="26">
        <v>101.8</v>
      </c>
      <c r="J23" s="229">
        <v>98.6</v>
      </c>
      <c r="K23" s="26">
        <v>100.1</v>
      </c>
      <c r="L23" s="26">
        <v>101.1</v>
      </c>
      <c r="M23" s="26">
        <v>101.4</v>
      </c>
      <c r="N23" s="26">
        <v>102.7</v>
      </c>
    </row>
    <row r="24" spans="1:14" ht="14.1" customHeight="1">
      <c r="A24" s="155"/>
      <c r="B24" s="45" t="s">
        <v>55</v>
      </c>
      <c r="C24" s="26">
        <v>97.8</v>
      </c>
      <c r="D24" s="26">
        <v>100.8</v>
      </c>
      <c r="E24" s="71">
        <v>105.1</v>
      </c>
      <c r="F24" s="26">
        <v>101.9</v>
      </c>
      <c r="G24" s="71">
        <v>95.9</v>
      </c>
      <c r="H24" s="77">
        <v>99.6</v>
      </c>
      <c r="I24" s="26">
        <v>102.2</v>
      </c>
      <c r="J24" s="229">
        <v>98.2</v>
      </c>
      <c r="K24" s="26"/>
      <c r="L24" s="26"/>
      <c r="M24" s="26"/>
      <c r="N24" s="26"/>
    </row>
    <row r="25" spans="1:14" ht="14.1" customHeight="1">
      <c r="A25" s="154" t="s">
        <v>57</v>
      </c>
      <c r="B25" s="45" t="s">
        <v>54</v>
      </c>
      <c r="C25" s="26">
        <v>108.4</v>
      </c>
      <c r="D25" s="26">
        <v>109.2</v>
      </c>
      <c r="E25" s="71">
        <v>105.7</v>
      </c>
      <c r="F25" s="26">
        <v>108.7</v>
      </c>
      <c r="G25" s="71">
        <v>108.1</v>
      </c>
      <c r="H25" s="77">
        <v>107.6</v>
      </c>
      <c r="I25" s="26">
        <v>108.6</v>
      </c>
      <c r="J25" s="229">
        <v>107.2</v>
      </c>
      <c r="K25" s="26">
        <v>107.3</v>
      </c>
      <c r="L25" s="26">
        <v>106.8</v>
      </c>
      <c r="M25" s="26">
        <v>106.7</v>
      </c>
      <c r="N25" s="26">
        <v>106.7</v>
      </c>
    </row>
    <row r="26" spans="1:14" ht="14.1" customHeight="1">
      <c r="A26" s="155"/>
      <c r="B26" s="45" t="s">
        <v>55</v>
      </c>
      <c r="C26" s="26">
        <v>105.8</v>
      </c>
      <c r="D26" s="26">
        <v>105.7</v>
      </c>
      <c r="E26" s="71">
        <v>106.2</v>
      </c>
      <c r="F26" s="26">
        <v>105.8</v>
      </c>
      <c r="G26" s="71">
        <v>106.2</v>
      </c>
      <c r="H26" s="77">
        <v>106.6</v>
      </c>
      <c r="I26" s="26">
        <v>107</v>
      </c>
      <c r="J26" s="229">
        <v>106.6</v>
      </c>
      <c r="K26" s="26"/>
      <c r="L26" s="26"/>
      <c r="M26" s="26"/>
      <c r="N26" s="26"/>
    </row>
    <row r="27" spans="1:14" ht="14.1" customHeight="1">
      <c r="A27" s="119" t="s">
        <v>58</v>
      </c>
      <c r="B27" s="46"/>
      <c r="C27" s="26"/>
      <c r="D27" s="26"/>
      <c r="E27" s="71"/>
      <c r="F27" s="26"/>
      <c r="G27" s="71"/>
      <c r="H27" s="77"/>
      <c r="I27" s="71"/>
      <c r="J27" s="255"/>
      <c r="K27" s="26"/>
      <c r="L27" s="26"/>
      <c r="M27" s="26"/>
      <c r="N27" s="26"/>
    </row>
    <row r="28" spans="1:14" ht="14.1" customHeight="1">
      <c r="A28" s="118" t="s">
        <v>166</v>
      </c>
      <c r="B28" s="46"/>
      <c r="C28" s="26"/>
      <c r="D28" s="26"/>
      <c r="E28" s="71"/>
      <c r="F28" s="26"/>
      <c r="G28" s="71"/>
      <c r="H28" s="77"/>
      <c r="I28" s="71"/>
      <c r="J28" s="256"/>
      <c r="K28" s="26"/>
      <c r="L28" s="26"/>
      <c r="M28" s="26"/>
      <c r="N28" s="26"/>
    </row>
    <row r="29" spans="1:14" ht="14.1" customHeight="1">
      <c r="A29" s="154" t="s">
        <v>59</v>
      </c>
      <c r="B29" s="45" t="s">
        <v>54</v>
      </c>
      <c r="C29" s="26" t="s">
        <v>74</v>
      </c>
      <c r="D29" s="26" t="s">
        <v>74</v>
      </c>
      <c r="E29" s="71">
        <v>105.1</v>
      </c>
      <c r="F29" s="26" t="s">
        <v>74</v>
      </c>
      <c r="G29" s="71" t="s">
        <v>74</v>
      </c>
      <c r="H29" s="77">
        <v>104.2</v>
      </c>
      <c r="I29" s="71" t="s">
        <v>74</v>
      </c>
      <c r="J29" s="257" t="s">
        <v>74</v>
      </c>
      <c r="K29" s="195">
        <v>103</v>
      </c>
      <c r="L29" s="26" t="s">
        <v>74</v>
      </c>
      <c r="M29" s="26" t="s">
        <v>74</v>
      </c>
      <c r="N29" s="26">
        <v>102.6</v>
      </c>
    </row>
    <row r="30" spans="1:14" ht="14.1" customHeight="1">
      <c r="A30" s="155"/>
      <c r="B30" s="45" t="s">
        <v>55</v>
      </c>
      <c r="C30" s="26" t="s">
        <v>74</v>
      </c>
      <c r="D30" s="26" t="s">
        <v>74</v>
      </c>
      <c r="E30" s="71">
        <v>102.6</v>
      </c>
      <c r="F30" s="26" t="s">
        <v>74</v>
      </c>
      <c r="G30" s="71" t="s">
        <v>74</v>
      </c>
      <c r="H30" s="77">
        <v>103.3</v>
      </c>
      <c r="I30" s="71" t="s">
        <v>74</v>
      </c>
      <c r="J30" s="257" t="s">
        <v>74</v>
      </c>
      <c r="K30" s="195"/>
      <c r="L30" s="26"/>
      <c r="M30" s="26"/>
      <c r="N30" s="26"/>
    </row>
    <row r="31" spans="1:14" ht="14.1" customHeight="1">
      <c r="A31" s="118" t="s">
        <v>60</v>
      </c>
      <c r="B31" s="45"/>
      <c r="C31" s="26"/>
      <c r="D31" s="26"/>
      <c r="E31" s="71"/>
      <c r="F31" s="26"/>
      <c r="G31" s="71"/>
      <c r="H31" s="77"/>
      <c r="I31" s="71"/>
      <c r="J31" s="257"/>
      <c r="K31" s="26"/>
      <c r="L31" s="26"/>
      <c r="M31" s="26"/>
      <c r="N31" s="26"/>
    </row>
    <row r="32" spans="1:14" ht="14.1" customHeight="1">
      <c r="A32" s="120" t="s">
        <v>56</v>
      </c>
      <c r="B32" s="45" t="s">
        <v>54</v>
      </c>
      <c r="C32" s="26">
        <v>100.5</v>
      </c>
      <c r="D32" s="26">
        <v>100.4</v>
      </c>
      <c r="E32" s="71">
        <v>100.3</v>
      </c>
      <c r="F32" s="26">
        <v>100.4</v>
      </c>
      <c r="G32" s="71">
        <v>100.8</v>
      </c>
      <c r="H32" s="77">
        <v>98.3</v>
      </c>
      <c r="I32" s="26">
        <v>86.7</v>
      </c>
      <c r="J32" s="229">
        <v>97</v>
      </c>
      <c r="K32" s="26">
        <v>97.6</v>
      </c>
      <c r="L32" s="26">
        <v>102.8</v>
      </c>
      <c r="M32" s="26">
        <v>98</v>
      </c>
      <c r="N32" s="26">
        <v>99.6</v>
      </c>
    </row>
    <row r="33" spans="1:14" ht="14.1" customHeight="1">
      <c r="A33" s="159"/>
      <c r="B33" s="45" t="s">
        <v>55</v>
      </c>
      <c r="C33" s="26">
        <v>100.4</v>
      </c>
      <c r="D33" s="26">
        <v>99.5</v>
      </c>
      <c r="E33" s="71">
        <v>101.1</v>
      </c>
      <c r="F33" s="26">
        <v>102.1</v>
      </c>
      <c r="G33" s="71">
        <v>101.4</v>
      </c>
      <c r="H33" s="77">
        <v>102.2</v>
      </c>
      <c r="I33" s="26">
        <v>97.5</v>
      </c>
      <c r="J33" s="229">
        <v>100.6</v>
      </c>
      <c r="K33" s="26"/>
      <c r="L33" s="26"/>
      <c r="M33" s="26"/>
      <c r="N33" s="26"/>
    </row>
    <row r="34" spans="1:14" ht="14.1" customHeight="1">
      <c r="A34" s="120" t="s">
        <v>57</v>
      </c>
      <c r="B34" s="45" t="s">
        <v>54</v>
      </c>
      <c r="C34" s="26">
        <v>106.3</v>
      </c>
      <c r="D34" s="26">
        <v>110.9</v>
      </c>
      <c r="E34" s="71">
        <v>124.1</v>
      </c>
      <c r="F34" s="26">
        <v>123.9</v>
      </c>
      <c r="G34" s="71">
        <v>120.7</v>
      </c>
      <c r="H34" s="77">
        <v>104.3</v>
      </c>
      <c r="I34" s="26">
        <v>102.1</v>
      </c>
      <c r="J34" s="229">
        <v>97.9</v>
      </c>
      <c r="K34" s="26">
        <v>88.6</v>
      </c>
      <c r="L34" s="26">
        <v>88.6</v>
      </c>
      <c r="M34" s="26">
        <v>85.6</v>
      </c>
      <c r="N34" s="26">
        <v>83</v>
      </c>
    </row>
    <row r="35" spans="1:14" ht="14.1" customHeight="1">
      <c r="A35" s="159"/>
      <c r="B35" s="45" t="s">
        <v>55</v>
      </c>
      <c r="C35" s="26">
        <v>83</v>
      </c>
      <c r="D35" s="26">
        <v>82.2</v>
      </c>
      <c r="E35" s="71">
        <v>82.9</v>
      </c>
      <c r="F35" s="26">
        <v>84.3</v>
      </c>
      <c r="G35" s="71">
        <v>84.8</v>
      </c>
      <c r="H35" s="77">
        <v>88.1</v>
      </c>
      <c r="I35" s="26">
        <v>99</v>
      </c>
      <c r="J35" s="229">
        <v>102.7</v>
      </c>
      <c r="K35" s="26"/>
      <c r="L35" s="26"/>
      <c r="M35" s="26"/>
      <c r="N35" s="26"/>
    </row>
    <row r="36" spans="1:14" ht="14.1" customHeight="1">
      <c r="A36" s="118" t="s">
        <v>91</v>
      </c>
      <c r="B36" s="45"/>
      <c r="C36" s="26"/>
      <c r="D36" s="26"/>
      <c r="E36" s="71"/>
      <c r="F36" s="26"/>
      <c r="G36" s="71"/>
      <c r="H36" s="77"/>
      <c r="I36" s="26"/>
      <c r="J36" s="229"/>
      <c r="K36" s="26"/>
      <c r="L36" s="26"/>
      <c r="M36" s="26"/>
      <c r="N36" s="26"/>
    </row>
    <row r="37" spans="1:14" ht="14.1" customHeight="1">
      <c r="A37" s="120" t="s">
        <v>56</v>
      </c>
      <c r="B37" s="45" t="s">
        <v>54</v>
      </c>
      <c r="C37" s="26">
        <v>99.3</v>
      </c>
      <c r="D37" s="26">
        <v>106.7</v>
      </c>
      <c r="E37" s="71">
        <v>111.9</v>
      </c>
      <c r="F37" s="26">
        <v>97.5</v>
      </c>
      <c r="G37" s="71">
        <v>118.8</v>
      </c>
      <c r="H37" s="77">
        <v>74.8</v>
      </c>
      <c r="I37" s="26">
        <v>141</v>
      </c>
      <c r="J37" s="229">
        <v>94.7</v>
      </c>
      <c r="K37" s="26">
        <v>103.2</v>
      </c>
      <c r="L37" s="26">
        <v>102.9</v>
      </c>
      <c r="M37" s="26">
        <v>97.9</v>
      </c>
      <c r="N37" s="26">
        <v>102.7</v>
      </c>
    </row>
    <row r="38" spans="1:14" ht="14.1" customHeight="1">
      <c r="A38" s="159"/>
      <c r="B38" s="45" t="s">
        <v>55</v>
      </c>
      <c r="C38" s="26">
        <v>91.4</v>
      </c>
      <c r="D38" s="26">
        <v>107.5</v>
      </c>
      <c r="E38" s="71">
        <v>86.4</v>
      </c>
      <c r="F38" s="26">
        <v>103.2</v>
      </c>
      <c r="G38" s="71">
        <v>102.2</v>
      </c>
      <c r="H38" s="77">
        <v>92.7</v>
      </c>
      <c r="I38" s="26">
        <v>97.4</v>
      </c>
      <c r="J38" s="229">
        <v>104.4</v>
      </c>
      <c r="K38" s="26"/>
      <c r="L38" s="26"/>
      <c r="M38" s="26"/>
      <c r="N38" s="26"/>
    </row>
    <row r="39" spans="1:14" ht="14.1" customHeight="1">
      <c r="A39" s="120" t="s">
        <v>57</v>
      </c>
      <c r="B39" s="45" t="s">
        <v>54</v>
      </c>
      <c r="C39" s="26">
        <v>111.4</v>
      </c>
      <c r="D39" s="26">
        <v>118.7</v>
      </c>
      <c r="E39" s="71">
        <v>132.6</v>
      </c>
      <c r="F39" s="26">
        <v>127.7</v>
      </c>
      <c r="G39" s="71">
        <v>146.6</v>
      </c>
      <c r="H39" s="77">
        <v>109</v>
      </c>
      <c r="I39" s="26">
        <v>154.80000000000001</v>
      </c>
      <c r="J39" s="229">
        <v>148.5</v>
      </c>
      <c r="K39" s="26">
        <v>152.30000000000001</v>
      </c>
      <c r="L39" s="26">
        <v>152.9</v>
      </c>
      <c r="M39" s="26">
        <v>144.69999999999999</v>
      </c>
      <c r="N39" s="26">
        <v>146.80000000000001</v>
      </c>
    </row>
    <row r="40" spans="1:14" ht="14.1" customHeight="1">
      <c r="A40" s="159"/>
      <c r="B40" s="45" t="s">
        <v>55</v>
      </c>
      <c r="C40" s="26">
        <v>135</v>
      </c>
      <c r="D40" s="26">
        <v>136</v>
      </c>
      <c r="E40" s="71">
        <v>105.1</v>
      </c>
      <c r="F40" s="26">
        <v>111.2</v>
      </c>
      <c r="G40" s="71">
        <v>95.6</v>
      </c>
      <c r="H40" s="77">
        <v>118.5</v>
      </c>
      <c r="I40" s="26">
        <v>81.8</v>
      </c>
      <c r="J40" s="229">
        <v>90.2</v>
      </c>
      <c r="K40" s="26"/>
      <c r="L40" s="26"/>
      <c r="M40" s="26"/>
      <c r="N40" s="26"/>
    </row>
    <row r="41" spans="1:14" ht="14.1" customHeight="1">
      <c r="A41" s="118" t="s">
        <v>61</v>
      </c>
      <c r="B41" s="45"/>
      <c r="C41" s="26"/>
      <c r="D41" s="26"/>
      <c r="E41" s="71"/>
      <c r="F41" s="26"/>
      <c r="G41" s="71"/>
      <c r="H41" s="77"/>
      <c r="I41" s="26"/>
      <c r="J41" s="229"/>
      <c r="K41" s="26"/>
      <c r="L41" s="26"/>
      <c r="M41" s="26"/>
      <c r="N41" s="26"/>
    </row>
    <row r="42" spans="1:14" ht="14.1" customHeight="1">
      <c r="A42" s="120" t="s">
        <v>56</v>
      </c>
      <c r="B42" s="45" t="s">
        <v>54</v>
      </c>
      <c r="C42" s="26">
        <v>91</v>
      </c>
      <c r="D42" s="26">
        <v>104.9</v>
      </c>
      <c r="E42" s="71">
        <v>102.8</v>
      </c>
      <c r="F42" s="26">
        <v>115.8</v>
      </c>
      <c r="G42" s="71">
        <v>101.3</v>
      </c>
      <c r="H42" s="77">
        <v>97.7</v>
      </c>
      <c r="I42" s="26">
        <v>94.5</v>
      </c>
      <c r="J42" s="229">
        <v>101.4</v>
      </c>
      <c r="K42" s="26">
        <v>94.7</v>
      </c>
      <c r="L42" s="26">
        <v>96.5</v>
      </c>
      <c r="M42" s="26">
        <v>89.8</v>
      </c>
      <c r="N42" s="26">
        <v>93.9</v>
      </c>
    </row>
    <row r="43" spans="1:14" ht="14.1" customHeight="1">
      <c r="A43" s="159"/>
      <c r="B43" s="45" t="s">
        <v>55</v>
      </c>
      <c r="C43" s="26">
        <v>89.8</v>
      </c>
      <c r="D43" s="26">
        <v>109.8</v>
      </c>
      <c r="E43" s="71">
        <v>114.6</v>
      </c>
      <c r="F43" s="26">
        <v>100.9</v>
      </c>
      <c r="G43" s="71">
        <v>89.9</v>
      </c>
      <c r="H43" s="77">
        <v>95.2</v>
      </c>
      <c r="I43" s="26">
        <v>97.4</v>
      </c>
      <c r="J43" s="229">
        <v>117.4</v>
      </c>
      <c r="K43" s="26"/>
      <c r="L43" s="26"/>
      <c r="M43" s="26"/>
      <c r="N43" s="26"/>
    </row>
    <row r="44" spans="1:14" ht="14.1" customHeight="1">
      <c r="A44" s="120" t="s">
        <v>57</v>
      </c>
      <c r="B44" s="45" t="s">
        <v>54</v>
      </c>
      <c r="C44" s="26">
        <v>79.8</v>
      </c>
      <c r="D44" s="26">
        <v>80.2</v>
      </c>
      <c r="E44" s="71">
        <v>82.6</v>
      </c>
      <c r="F44" s="26">
        <v>91.5</v>
      </c>
      <c r="G44" s="71">
        <v>92.4</v>
      </c>
      <c r="H44" s="77">
        <v>89.9</v>
      </c>
      <c r="I44" s="26">
        <v>89.1</v>
      </c>
      <c r="J44" s="229">
        <v>95.7</v>
      </c>
      <c r="K44" s="26">
        <v>88.4</v>
      </c>
      <c r="L44" s="26">
        <v>90</v>
      </c>
      <c r="M44" s="26">
        <v>87.5</v>
      </c>
      <c r="N44" s="26">
        <v>83.1</v>
      </c>
    </row>
    <row r="45" spans="1:14" ht="14.1" customHeight="1">
      <c r="A45" s="159"/>
      <c r="B45" s="45" t="s">
        <v>55</v>
      </c>
      <c r="C45" s="26">
        <v>82</v>
      </c>
      <c r="D45" s="26">
        <v>85.7</v>
      </c>
      <c r="E45" s="71">
        <v>95.6</v>
      </c>
      <c r="F45" s="26">
        <v>83.3</v>
      </c>
      <c r="G45" s="71">
        <v>74</v>
      </c>
      <c r="H45" s="77">
        <v>72</v>
      </c>
      <c r="I45" s="26">
        <v>74.2</v>
      </c>
      <c r="J45" s="229">
        <v>85.9</v>
      </c>
      <c r="K45" s="26"/>
      <c r="L45" s="26"/>
      <c r="M45" s="26"/>
      <c r="N45" s="26"/>
    </row>
    <row r="46" spans="1:14" ht="21" customHeight="1">
      <c r="A46" s="156" t="s">
        <v>167</v>
      </c>
      <c r="B46" s="31" t="s">
        <v>54</v>
      </c>
      <c r="C46" s="28">
        <v>5.8</v>
      </c>
      <c r="D46" s="27">
        <v>6.1</v>
      </c>
      <c r="E46" s="77">
        <v>6.3</v>
      </c>
      <c r="F46" s="71">
        <v>7.5</v>
      </c>
      <c r="G46" s="222">
        <v>8.3000000000000007</v>
      </c>
      <c r="H46" s="236">
        <v>7.5</v>
      </c>
      <c r="I46" s="26">
        <v>7.4</v>
      </c>
      <c r="J46" s="229">
        <v>7.6</v>
      </c>
      <c r="K46" s="28">
        <v>7.4</v>
      </c>
      <c r="L46" s="26">
        <v>7</v>
      </c>
      <c r="M46" s="26">
        <v>6.4</v>
      </c>
      <c r="N46" s="28">
        <v>6.2</v>
      </c>
    </row>
    <row r="47" spans="1:14" ht="14.1" customHeight="1">
      <c r="A47" s="30"/>
      <c r="B47" s="45" t="s">
        <v>55</v>
      </c>
      <c r="C47" s="28">
        <v>5.5</v>
      </c>
      <c r="D47" s="71">
        <v>5.9</v>
      </c>
      <c r="E47" s="77">
        <v>6.6</v>
      </c>
      <c r="F47" s="71">
        <v>7.3</v>
      </c>
      <c r="G47" s="222">
        <v>6.3</v>
      </c>
      <c r="H47" s="236">
        <v>5.9</v>
      </c>
      <c r="I47" s="26">
        <v>5.7</v>
      </c>
      <c r="J47" s="229">
        <v>7.5</v>
      </c>
      <c r="K47" s="28"/>
      <c r="L47" s="26"/>
      <c r="M47" s="26"/>
      <c r="N47" s="28"/>
    </row>
    <row r="48" spans="1:14" ht="19.5" customHeight="1">
      <c r="A48" s="119" t="s">
        <v>159</v>
      </c>
      <c r="B48" s="45"/>
      <c r="C48" s="33"/>
      <c r="D48" s="27"/>
      <c r="E48" s="37"/>
      <c r="F48" s="27"/>
      <c r="G48" s="222"/>
      <c r="H48" s="236"/>
      <c r="I48" s="28"/>
      <c r="J48" s="231"/>
      <c r="K48" s="28"/>
      <c r="L48" s="28"/>
      <c r="M48" s="28"/>
      <c r="N48" s="28"/>
    </row>
    <row r="49" spans="1:14" ht="14.1" customHeight="1">
      <c r="A49" s="154" t="s">
        <v>56</v>
      </c>
      <c r="B49" s="45" t="s">
        <v>54</v>
      </c>
      <c r="C49" s="27">
        <v>107.3</v>
      </c>
      <c r="D49" s="112">
        <v>100.8</v>
      </c>
      <c r="E49" s="77">
        <v>111.9</v>
      </c>
      <c r="F49" s="27">
        <v>94.8</v>
      </c>
      <c r="G49" s="71">
        <v>97.4</v>
      </c>
      <c r="H49" s="77">
        <v>99</v>
      </c>
      <c r="I49" s="26">
        <v>95.8</v>
      </c>
      <c r="J49" s="231">
        <v>97.4</v>
      </c>
      <c r="K49" s="28">
        <v>121.7</v>
      </c>
      <c r="L49" s="28">
        <v>103.2</v>
      </c>
      <c r="M49" s="28">
        <v>90.9</v>
      </c>
      <c r="N49" s="28">
        <v>94.7</v>
      </c>
    </row>
    <row r="50" spans="1:14" ht="14.1" customHeight="1">
      <c r="A50" s="155"/>
      <c r="B50" s="45" t="s">
        <v>55</v>
      </c>
      <c r="C50" s="27">
        <v>96.1</v>
      </c>
      <c r="D50" s="112">
        <v>100.5</v>
      </c>
      <c r="E50" s="77">
        <v>120.6</v>
      </c>
      <c r="F50" s="27">
        <v>90.8</v>
      </c>
      <c r="G50" s="71">
        <v>98.9</v>
      </c>
      <c r="H50" s="77">
        <v>101.4</v>
      </c>
      <c r="I50" s="26" t="s">
        <v>201</v>
      </c>
      <c r="J50" s="231">
        <v>96.7</v>
      </c>
      <c r="K50" s="26"/>
      <c r="L50" s="26"/>
      <c r="M50" s="28"/>
      <c r="N50" s="26"/>
    </row>
    <row r="51" spans="1:14" ht="14.1" customHeight="1">
      <c r="A51" s="154" t="s">
        <v>57</v>
      </c>
      <c r="B51" s="45" t="s">
        <v>54</v>
      </c>
      <c r="C51" s="27">
        <v>100.2</v>
      </c>
      <c r="D51" s="220">
        <v>100</v>
      </c>
      <c r="E51" s="37">
        <v>106.3</v>
      </c>
      <c r="F51" s="27">
        <v>102.2</v>
      </c>
      <c r="G51" s="27">
        <v>107.3</v>
      </c>
      <c r="H51" s="77">
        <v>103.2</v>
      </c>
      <c r="I51" s="28">
        <v>107.5</v>
      </c>
      <c r="J51" s="229">
        <v>99.7</v>
      </c>
      <c r="K51" s="26">
        <v>112.2</v>
      </c>
      <c r="L51" s="26">
        <v>104.7</v>
      </c>
      <c r="M51" s="28">
        <v>102.5</v>
      </c>
      <c r="N51" s="28">
        <v>111.6</v>
      </c>
    </row>
    <row r="52" spans="1:14" ht="14.1" customHeight="1">
      <c r="A52" s="155"/>
      <c r="B52" s="45" t="s">
        <v>55</v>
      </c>
      <c r="C52" s="27">
        <v>99.9</v>
      </c>
      <c r="D52" s="220">
        <v>99.7</v>
      </c>
      <c r="E52" s="37">
        <v>107.5</v>
      </c>
      <c r="F52" s="71">
        <v>102.9</v>
      </c>
      <c r="G52" s="27">
        <v>104.6</v>
      </c>
      <c r="H52" s="77">
        <v>107.1</v>
      </c>
      <c r="I52" s="28" t="s">
        <v>202</v>
      </c>
      <c r="J52" s="229">
        <v>103.5</v>
      </c>
      <c r="K52" s="26"/>
      <c r="L52" s="26"/>
      <c r="M52" s="28"/>
      <c r="N52" s="28"/>
    </row>
    <row r="53" spans="1:14" ht="21" customHeight="1">
      <c r="A53" s="119" t="s">
        <v>68</v>
      </c>
      <c r="B53" s="121"/>
      <c r="C53" s="49"/>
      <c r="D53" s="27"/>
      <c r="E53" s="79"/>
      <c r="F53" s="48"/>
      <c r="G53" s="223"/>
      <c r="H53" s="28"/>
      <c r="I53" s="28"/>
      <c r="J53" s="231"/>
      <c r="K53" s="28"/>
      <c r="L53" s="28"/>
      <c r="M53" s="28"/>
      <c r="N53" s="28"/>
    </row>
    <row r="54" spans="1:14" ht="14.1" customHeight="1">
      <c r="A54" s="154" t="s">
        <v>56</v>
      </c>
      <c r="B54" s="45" t="s">
        <v>54</v>
      </c>
      <c r="C54" s="26">
        <v>42.8</v>
      </c>
      <c r="D54" s="71">
        <v>85.5</v>
      </c>
      <c r="E54" s="77">
        <v>132.30000000000001</v>
      </c>
      <c r="F54" s="26">
        <v>108.2</v>
      </c>
      <c r="G54" s="71">
        <v>105.5</v>
      </c>
      <c r="H54" s="77">
        <v>108.6</v>
      </c>
      <c r="I54" s="26">
        <v>101</v>
      </c>
      <c r="J54" s="229">
        <v>98.5</v>
      </c>
      <c r="K54" s="26">
        <v>117.5</v>
      </c>
      <c r="L54" s="26">
        <v>111.5</v>
      </c>
      <c r="M54" s="26">
        <v>93</v>
      </c>
      <c r="N54" s="26">
        <v>136.6</v>
      </c>
    </row>
    <row r="55" spans="1:14" ht="14.1" customHeight="1">
      <c r="A55" s="155"/>
      <c r="B55" s="45" t="s">
        <v>55</v>
      </c>
      <c r="C55" s="26">
        <v>39.5</v>
      </c>
      <c r="D55" s="71">
        <v>107</v>
      </c>
      <c r="E55" s="77">
        <v>139.4</v>
      </c>
      <c r="F55" s="26">
        <v>114.3</v>
      </c>
      <c r="G55" s="71">
        <v>105</v>
      </c>
      <c r="H55" s="77">
        <v>111.2</v>
      </c>
      <c r="I55" s="26">
        <v>92.3</v>
      </c>
      <c r="J55" s="229">
        <v>115.4</v>
      </c>
      <c r="K55" s="26"/>
      <c r="L55" s="26"/>
      <c r="M55" s="26"/>
      <c r="N55" s="26"/>
    </row>
    <row r="56" spans="1:14" ht="14.1" customHeight="1">
      <c r="A56" s="154" t="s">
        <v>57</v>
      </c>
      <c r="B56" s="45" t="s">
        <v>54</v>
      </c>
      <c r="C56" s="95">
        <v>128.80000000000001</v>
      </c>
      <c r="D56" s="175">
        <v>108.5</v>
      </c>
      <c r="E56" s="168">
        <v>106.6</v>
      </c>
      <c r="F56" s="95">
        <v>104.1</v>
      </c>
      <c r="G56" s="175">
        <v>104.1</v>
      </c>
      <c r="H56" s="168">
        <v>105.5</v>
      </c>
      <c r="I56" s="95">
        <v>107.9</v>
      </c>
      <c r="J56" s="230">
        <v>96.9</v>
      </c>
      <c r="K56" s="95">
        <v>102.7</v>
      </c>
      <c r="L56" s="95">
        <v>103.7</v>
      </c>
      <c r="M56" s="95">
        <v>87</v>
      </c>
      <c r="N56" s="95">
        <v>99.3</v>
      </c>
    </row>
    <row r="57" spans="1:14" ht="14.1" customHeight="1">
      <c r="A57" s="155"/>
      <c r="B57" s="45" t="s">
        <v>55</v>
      </c>
      <c r="C57" s="95">
        <v>91.7</v>
      </c>
      <c r="D57" s="175">
        <v>114.8</v>
      </c>
      <c r="E57" s="168">
        <v>121</v>
      </c>
      <c r="F57" s="95">
        <v>127.9</v>
      </c>
      <c r="G57" s="175">
        <v>127.2</v>
      </c>
      <c r="H57" s="168">
        <v>130.30000000000001</v>
      </c>
      <c r="I57" s="95">
        <v>119.1</v>
      </c>
      <c r="J57" s="230">
        <v>139.5</v>
      </c>
      <c r="K57" s="95"/>
      <c r="L57" s="95"/>
      <c r="M57" s="95"/>
      <c r="N57" s="95"/>
    </row>
    <row r="58" spans="1:14" ht="18.75" customHeight="1">
      <c r="A58" s="156" t="s">
        <v>62</v>
      </c>
      <c r="B58" s="45" t="s">
        <v>54</v>
      </c>
      <c r="C58" s="27">
        <v>2026</v>
      </c>
      <c r="D58" s="27">
        <v>3281</v>
      </c>
      <c r="E58" s="27">
        <v>4489</v>
      </c>
      <c r="F58" s="27">
        <v>6588</v>
      </c>
      <c r="G58" s="27">
        <v>8494</v>
      </c>
      <c r="H58" s="27">
        <v>9560</v>
      </c>
      <c r="I58" s="27">
        <v>11874</v>
      </c>
      <c r="J58" s="232">
        <v>13402</v>
      </c>
      <c r="K58" s="27">
        <v>15499</v>
      </c>
      <c r="L58" s="27">
        <v>17180</v>
      </c>
      <c r="M58" s="27">
        <v>19719</v>
      </c>
      <c r="N58" s="28">
        <v>21537</v>
      </c>
    </row>
    <row r="59" spans="1:14" ht="14.1" customHeight="1">
      <c r="A59" s="30"/>
      <c r="B59" s="45" t="s">
        <v>55</v>
      </c>
      <c r="C59" s="27">
        <v>1739</v>
      </c>
      <c r="D59" s="27">
        <v>2932</v>
      </c>
      <c r="E59" s="27">
        <v>4142</v>
      </c>
      <c r="F59" s="27" t="s">
        <v>203</v>
      </c>
      <c r="G59" s="27" t="s">
        <v>204</v>
      </c>
      <c r="H59" s="27" t="s">
        <v>205</v>
      </c>
      <c r="I59" s="27" t="s">
        <v>206</v>
      </c>
      <c r="J59" s="232">
        <v>13256</v>
      </c>
      <c r="K59" s="27"/>
      <c r="L59" s="27"/>
      <c r="M59" s="27"/>
      <c r="N59" s="28"/>
    </row>
    <row r="60" spans="1:14" ht="14.1" customHeight="1">
      <c r="A60" s="154" t="s">
        <v>59</v>
      </c>
      <c r="B60" s="45" t="s">
        <v>54</v>
      </c>
      <c r="C60" s="110">
        <v>144</v>
      </c>
      <c r="D60" s="194">
        <v>125.9</v>
      </c>
      <c r="E60" s="221">
        <v>109.6</v>
      </c>
      <c r="F60" s="174">
        <v>109.6</v>
      </c>
      <c r="G60" s="194">
        <v>119.9</v>
      </c>
      <c r="H60" s="110">
        <v>115.3</v>
      </c>
      <c r="I60" s="194">
        <v>114.9</v>
      </c>
      <c r="J60" s="233">
        <v>111.5</v>
      </c>
      <c r="K60" s="174">
        <v>109.8</v>
      </c>
      <c r="L60" s="110">
        <v>107.4</v>
      </c>
      <c r="M60" s="110">
        <v>113.1</v>
      </c>
      <c r="N60" s="110">
        <v>111.7</v>
      </c>
    </row>
    <row r="61" spans="1:14" ht="14.1" customHeight="1">
      <c r="A61" s="155"/>
      <c r="B61" s="45" t="s">
        <v>55</v>
      </c>
      <c r="C61" s="110">
        <v>85.8</v>
      </c>
      <c r="D61" s="194">
        <v>89.4</v>
      </c>
      <c r="E61" s="221">
        <v>92.3</v>
      </c>
      <c r="F61" s="174" t="s">
        <v>207</v>
      </c>
      <c r="G61" s="194" t="s">
        <v>208</v>
      </c>
      <c r="H61" s="110" t="s">
        <v>209</v>
      </c>
      <c r="I61" s="194" t="s">
        <v>177</v>
      </c>
      <c r="J61" s="233">
        <v>98.9</v>
      </c>
      <c r="K61" s="174"/>
      <c r="L61" s="110"/>
      <c r="M61" s="110"/>
      <c r="N61" s="110"/>
    </row>
    <row r="62" spans="1:14" ht="14.1" customHeight="1">
      <c r="A62" s="119" t="s">
        <v>66</v>
      </c>
      <c r="B62" s="45"/>
      <c r="C62" s="28"/>
      <c r="D62" s="27"/>
      <c r="E62" s="79"/>
      <c r="F62" s="28"/>
      <c r="G62" s="48"/>
      <c r="H62" s="79"/>
      <c r="I62" s="49"/>
      <c r="J62" s="234"/>
      <c r="K62" s="28"/>
      <c r="L62" s="28"/>
      <c r="M62" s="28"/>
      <c r="N62" s="28"/>
    </row>
    <row r="63" spans="1:14" ht="14.1" customHeight="1">
      <c r="A63" s="154" t="s">
        <v>56</v>
      </c>
      <c r="B63" s="45" t="s">
        <v>54</v>
      </c>
      <c r="C63" s="26">
        <v>86.9</v>
      </c>
      <c r="D63" s="71">
        <v>89.5</v>
      </c>
      <c r="E63" s="77">
        <v>115.6</v>
      </c>
      <c r="F63" s="26">
        <v>108.4</v>
      </c>
      <c r="G63" s="71">
        <v>95.4</v>
      </c>
      <c r="H63" s="77">
        <v>96.6</v>
      </c>
      <c r="I63" s="26">
        <v>104.1</v>
      </c>
      <c r="J63" s="229">
        <v>101.4</v>
      </c>
      <c r="K63" s="26">
        <v>97</v>
      </c>
      <c r="L63" s="26">
        <v>107.8</v>
      </c>
      <c r="M63" s="26">
        <v>93</v>
      </c>
      <c r="N63" s="26">
        <v>111.7</v>
      </c>
    </row>
    <row r="64" spans="1:14" ht="14.1" customHeight="1">
      <c r="A64" s="155"/>
      <c r="B64" s="45" t="s">
        <v>55</v>
      </c>
      <c r="C64" s="26">
        <v>84.6</v>
      </c>
      <c r="D64" s="71">
        <v>97.1</v>
      </c>
      <c r="E64" s="77">
        <v>116</v>
      </c>
      <c r="F64" s="26">
        <v>99.4</v>
      </c>
      <c r="G64" s="71">
        <v>97.8</v>
      </c>
      <c r="H64" s="77">
        <v>100.8</v>
      </c>
      <c r="I64" s="26">
        <v>102.6</v>
      </c>
      <c r="J64" s="229">
        <v>99.9</v>
      </c>
      <c r="K64" s="26"/>
      <c r="L64" s="26"/>
      <c r="M64" s="26"/>
      <c r="N64" s="26"/>
    </row>
    <row r="65" spans="1:14" ht="14.1" customHeight="1">
      <c r="A65" s="154" t="s">
        <v>57</v>
      </c>
      <c r="B65" s="45" t="s">
        <v>54</v>
      </c>
      <c r="C65" s="26">
        <v>107.3</v>
      </c>
      <c r="D65" s="71">
        <v>97.6</v>
      </c>
      <c r="E65" s="77">
        <v>97.1</v>
      </c>
      <c r="F65" s="26">
        <v>112.3</v>
      </c>
      <c r="G65" s="71">
        <v>105.2</v>
      </c>
      <c r="H65" s="77">
        <v>100</v>
      </c>
      <c r="I65" s="26">
        <v>110.7</v>
      </c>
      <c r="J65" s="229">
        <v>105.2</v>
      </c>
      <c r="K65" s="26">
        <v>109</v>
      </c>
      <c r="L65" s="26">
        <v>108.5</v>
      </c>
      <c r="M65" s="26">
        <v>103.1</v>
      </c>
      <c r="N65" s="26">
        <v>103.1</v>
      </c>
    </row>
    <row r="66" spans="1:14" ht="14.1" customHeight="1">
      <c r="A66" s="155"/>
      <c r="B66" s="45" t="s">
        <v>55</v>
      </c>
      <c r="C66" s="26">
        <v>100.4</v>
      </c>
      <c r="D66" s="71">
        <v>108.9</v>
      </c>
      <c r="E66" s="77">
        <v>109.3</v>
      </c>
      <c r="F66" s="26">
        <v>100.2</v>
      </c>
      <c r="G66" s="71">
        <v>102.8</v>
      </c>
      <c r="H66" s="77">
        <v>107.2</v>
      </c>
      <c r="I66" s="26">
        <v>105.6</v>
      </c>
      <c r="J66" s="229">
        <v>104</v>
      </c>
      <c r="K66" s="26"/>
      <c r="L66" s="26"/>
      <c r="M66" s="26"/>
      <c r="N66" s="26"/>
    </row>
    <row r="67" spans="1:14" ht="14.1" customHeight="1">
      <c r="A67" s="119" t="s">
        <v>168</v>
      </c>
      <c r="B67" s="45"/>
      <c r="C67" s="26"/>
      <c r="D67" s="71"/>
      <c r="E67" s="77"/>
      <c r="F67" s="26"/>
      <c r="G67" s="71"/>
      <c r="H67" s="77"/>
      <c r="I67" s="71"/>
      <c r="J67" s="255"/>
      <c r="K67" s="26"/>
      <c r="L67" s="26"/>
      <c r="M67" s="26"/>
      <c r="N67" s="95"/>
    </row>
    <row r="68" spans="1:14" ht="14.1" customHeight="1">
      <c r="A68" s="154" t="s">
        <v>169</v>
      </c>
      <c r="B68" s="45" t="s">
        <v>54</v>
      </c>
      <c r="C68" s="26" t="s">
        <v>74</v>
      </c>
      <c r="D68" s="71" t="s">
        <v>74</v>
      </c>
      <c r="E68" s="77">
        <v>4.2</v>
      </c>
      <c r="F68" s="26" t="s">
        <v>74</v>
      </c>
      <c r="G68" s="71" t="s">
        <v>74</v>
      </c>
      <c r="H68" s="77">
        <v>5.0999999999999996</v>
      </c>
      <c r="I68" s="71" t="s">
        <v>74</v>
      </c>
      <c r="J68" s="257" t="s">
        <v>74</v>
      </c>
      <c r="K68" s="71">
        <v>5.4</v>
      </c>
      <c r="L68" s="77" t="s">
        <v>74</v>
      </c>
      <c r="M68" s="26" t="s">
        <v>74</v>
      </c>
      <c r="N68" s="26">
        <v>5.2</v>
      </c>
    </row>
    <row r="69" spans="1:14" ht="14.1" customHeight="1">
      <c r="A69" s="155"/>
      <c r="B69" s="45" t="s">
        <v>55</v>
      </c>
      <c r="C69" s="26" t="s">
        <v>74</v>
      </c>
      <c r="D69" s="71" t="s">
        <v>74</v>
      </c>
      <c r="E69" s="77">
        <v>4.9000000000000004</v>
      </c>
      <c r="F69" s="26" t="s">
        <v>74</v>
      </c>
      <c r="G69" s="71" t="s">
        <v>74</v>
      </c>
      <c r="H69" s="77">
        <v>5</v>
      </c>
      <c r="I69" s="71" t="s">
        <v>74</v>
      </c>
      <c r="J69" s="257" t="s">
        <v>74</v>
      </c>
      <c r="K69" s="71"/>
      <c r="L69" s="77"/>
      <c r="M69" s="26"/>
      <c r="N69" s="26"/>
    </row>
    <row r="70" spans="1:14" ht="14.1" customHeight="1">
      <c r="A70" s="154" t="s">
        <v>170</v>
      </c>
      <c r="B70" s="45" t="s">
        <v>54</v>
      </c>
      <c r="C70" s="26" t="s">
        <v>74</v>
      </c>
      <c r="D70" s="71" t="s">
        <v>74</v>
      </c>
      <c r="E70" s="77">
        <v>3.2</v>
      </c>
      <c r="F70" s="26" t="s">
        <v>74</v>
      </c>
      <c r="G70" s="71" t="s">
        <v>74</v>
      </c>
      <c r="H70" s="77">
        <v>4.2</v>
      </c>
      <c r="I70" s="71" t="s">
        <v>74</v>
      </c>
      <c r="J70" s="257" t="s">
        <v>74</v>
      </c>
      <c r="K70" s="71">
        <v>4.4000000000000004</v>
      </c>
      <c r="L70" s="77" t="s">
        <v>74</v>
      </c>
      <c r="M70" s="26" t="s">
        <v>74</v>
      </c>
      <c r="N70" s="26">
        <v>4.4000000000000004</v>
      </c>
    </row>
    <row r="71" spans="1:14" ht="14.1" customHeight="1">
      <c r="A71" s="155"/>
      <c r="B71" s="45" t="s">
        <v>55</v>
      </c>
      <c r="C71" s="26" t="s">
        <v>74</v>
      </c>
      <c r="D71" s="71" t="s">
        <v>74</v>
      </c>
      <c r="E71" s="77">
        <v>3.9</v>
      </c>
      <c r="F71" s="26" t="s">
        <v>74</v>
      </c>
      <c r="G71" s="71" t="s">
        <v>74</v>
      </c>
      <c r="H71" s="77">
        <v>4.0999999999999996</v>
      </c>
      <c r="I71" s="71" t="s">
        <v>74</v>
      </c>
      <c r="J71" s="257" t="s">
        <v>74</v>
      </c>
      <c r="K71" s="71"/>
      <c r="L71" s="77"/>
      <c r="M71" s="26"/>
      <c r="N71" s="26"/>
    </row>
    <row r="72" spans="1:14" ht="14.1" customHeight="1">
      <c r="A72" s="160" t="s">
        <v>171</v>
      </c>
      <c r="B72" s="45" t="s">
        <v>54</v>
      </c>
      <c r="C72" s="26" t="s">
        <v>74</v>
      </c>
      <c r="D72" s="71" t="s">
        <v>74</v>
      </c>
      <c r="E72" s="77">
        <v>4047.2</v>
      </c>
      <c r="F72" s="26" t="s">
        <v>74</v>
      </c>
      <c r="G72" s="71" t="s">
        <v>74</v>
      </c>
      <c r="H72" s="77">
        <v>8713.2999999999993</v>
      </c>
      <c r="I72" s="71" t="s">
        <v>74</v>
      </c>
      <c r="J72" s="257" t="s">
        <v>74</v>
      </c>
      <c r="K72" s="71">
        <v>13754.8</v>
      </c>
      <c r="L72" s="77" t="s">
        <v>74</v>
      </c>
      <c r="M72" s="26" t="s">
        <v>74</v>
      </c>
      <c r="N72" s="26">
        <v>21323.5</v>
      </c>
    </row>
    <row r="73" spans="1:14" ht="14.1" customHeight="1">
      <c r="A73" s="161"/>
      <c r="B73" s="45" t="s">
        <v>55</v>
      </c>
      <c r="C73" s="26" t="s">
        <v>74</v>
      </c>
      <c r="D73" s="71" t="s">
        <v>74</v>
      </c>
      <c r="E73" s="77">
        <v>4891.3</v>
      </c>
      <c r="F73" s="26" t="s">
        <v>74</v>
      </c>
      <c r="G73" s="71" t="s">
        <v>74</v>
      </c>
      <c r="H73" s="77">
        <v>10523.3</v>
      </c>
      <c r="I73" s="71" t="s">
        <v>74</v>
      </c>
      <c r="J73" s="257" t="s">
        <v>74</v>
      </c>
      <c r="K73" s="71"/>
      <c r="L73" s="77"/>
      <c r="M73" s="26"/>
      <c r="N73" s="26"/>
    </row>
    <row r="74" spans="1:14" ht="21" customHeight="1">
      <c r="A74" s="154" t="s">
        <v>63</v>
      </c>
      <c r="B74" s="45" t="s">
        <v>54</v>
      </c>
      <c r="C74" s="26" t="s">
        <v>74</v>
      </c>
      <c r="D74" s="71" t="s">
        <v>74</v>
      </c>
      <c r="E74" s="77">
        <v>95.1</v>
      </c>
      <c r="F74" s="26" t="s">
        <v>74</v>
      </c>
      <c r="G74" s="71" t="s">
        <v>74</v>
      </c>
      <c r="H74" s="77">
        <v>98</v>
      </c>
      <c r="I74" s="71" t="s">
        <v>74</v>
      </c>
      <c r="J74" s="257" t="s">
        <v>74</v>
      </c>
      <c r="K74" s="71">
        <v>102.3</v>
      </c>
      <c r="L74" s="77" t="s">
        <v>74</v>
      </c>
      <c r="M74" s="26" t="s">
        <v>74</v>
      </c>
      <c r="N74" s="110">
        <v>107.4</v>
      </c>
    </row>
    <row r="75" spans="1:14" ht="14.1" customHeight="1">
      <c r="A75" s="155"/>
      <c r="B75" s="45" t="s">
        <v>55</v>
      </c>
      <c r="C75" s="26" t="s">
        <v>74</v>
      </c>
      <c r="D75" s="71" t="s">
        <v>74</v>
      </c>
      <c r="E75" s="77">
        <v>120.9</v>
      </c>
      <c r="F75" s="26" t="s">
        <v>74</v>
      </c>
      <c r="G75" s="71" t="s">
        <v>74</v>
      </c>
      <c r="H75" s="77">
        <v>120.8</v>
      </c>
      <c r="I75" s="71" t="s">
        <v>74</v>
      </c>
      <c r="J75" s="257" t="s">
        <v>74</v>
      </c>
      <c r="K75" s="71"/>
      <c r="L75" s="77"/>
      <c r="M75" s="26"/>
      <c r="N75" s="110"/>
    </row>
    <row r="76" spans="1:14" ht="14.1" customHeight="1">
      <c r="A76" s="156" t="s">
        <v>172</v>
      </c>
      <c r="B76" s="45" t="s">
        <v>54</v>
      </c>
      <c r="C76" s="28">
        <v>519307</v>
      </c>
      <c r="D76" s="27">
        <v>520063</v>
      </c>
      <c r="E76" s="37">
        <v>520949</v>
      </c>
      <c r="F76" s="28">
        <v>522366</v>
      </c>
      <c r="G76" s="27">
        <v>523679</v>
      </c>
      <c r="H76" s="37">
        <v>524676</v>
      </c>
      <c r="I76" s="28">
        <v>525606</v>
      </c>
      <c r="J76" s="231">
        <v>526812</v>
      </c>
      <c r="K76" s="28">
        <v>528059</v>
      </c>
      <c r="L76" s="28">
        <v>529363</v>
      </c>
      <c r="M76" s="28">
        <v>530645</v>
      </c>
      <c r="N76" s="28">
        <v>530897</v>
      </c>
    </row>
    <row r="77" spans="1:14" ht="14.1" customHeight="1">
      <c r="A77" s="30"/>
      <c r="B77" s="45" t="s">
        <v>55</v>
      </c>
      <c r="C77" s="28">
        <v>531006</v>
      </c>
      <c r="D77" s="27">
        <v>531776</v>
      </c>
      <c r="E77" s="37">
        <v>532634</v>
      </c>
      <c r="F77" s="28">
        <v>533340</v>
      </c>
      <c r="G77" s="27">
        <v>534282</v>
      </c>
      <c r="H77" s="37">
        <v>535249</v>
      </c>
      <c r="I77" s="28">
        <v>536377</v>
      </c>
      <c r="J77" s="231">
        <v>537272</v>
      </c>
      <c r="K77" s="28"/>
      <c r="L77" s="28"/>
      <c r="M77" s="28"/>
      <c r="N77" s="28"/>
    </row>
    <row r="78" spans="1:14" ht="14.1" customHeight="1">
      <c r="A78" s="154" t="s">
        <v>64</v>
      </c>
      <c r="B78" s="45" t="s">
        <v>54</v>
      </c>
      <c r="C78" s="28">
        <v>66737</v>
      </c>
      <c r="D78" s="27">
        <v>66938</v>
      </c>
      <c r="E78" s="37">
        <v>67098</v>
      </c>
      <c r="F78" s="28">
        <v>67315</v>
      </c>
      <c r="G78" s="27">
        <v>67454</v>
      </c>
      <c r="H78" s="37">
        <v>67576</v>
      </c>
      <c r="I78" s="28">
        <v>67798</v>
      </c>
      <c r="J78" s="231">
        <v>68086</v>
      </c>
      <c r="K78" s="28">
        <v>68316</v>
      </c>
      <c r="L78" s="28">
        <v>68513</v>
      </c>
      <c r="M78" s="28">
        <v>68744</v>
      </c>
      <c r="N78" s="28">
        <v>68970</v>
      </c>
    </row>
    <row r="79" spans="1:14" ht="14.1" customHeight="1">
      <c r="A79" s="155"/>
      <c r="B79" s="45" t="s">
        <v>55</v>
      </c>
      <c r="C79" s="28">
        <v>69268</v>
      </c>
      <c r="D79" s="27">
        <v>69458</v>
      </c>
      <c r="E79" s="37">
        <v>69678</v>
      </c>
      <c r="F79" s="28">
        <v>70024</v>
      </c>
      <c r="G79" s="27">
        <v>70240</v>
      </c>
      <c r="H79" s="37">
        <v>70537</v>
      </c>
      <c r="I79" s="28">
        <v>70937</v>
      </c>
      <c r="J79" s="231">
        <v>71255</v>
      </c>
      <c r="K79" s="28"/>
      <c r="L79" s="28"/>
      <c r="M79" s="28"/>
      <c r="N79" s="28"/>
    </row>
    <row r="80" spans="1:14" ht="14.1" customHeight="1">
      <c r="A80" s="120" t="s">
        <v>65</v>
      </c>
      <c r="B80" s="45" t="s">
        <v>54</v>
      </c>
      <c r="C80" s="33">
        <v>6182</v>
      </c>
      <c r="D80" s="29">
        <v>6182</v>
      </c>
      <c r="E80" s="78">
        <v>6177</v>
      </c>
      <c r="F80" s="33">
        <v>6179</v>
      </c>
      <c r="G80" s="29">
        <v>6194</v>
      </c>
      <c r="H80" s="78">
        <v>6203</v>
      </c>
      <c r="I80" s="33">
        <v>6187</v>
      </c>
      <c r="J80" s="235">
        <v>6206</v>
      </c>
      <c r="K80" s="33">
        <v>6212</v>
      </c>
      <c r="L80" s="33">
        <v>6216</v>
      </c>
      <c r="M80" s="33">
        <v>6219</v>
      </c>
      <c r="N80" s="33">
        <v>6246</v>
      </c>
    </row>
    <row r="81" spans="1:17" ht="14.1" customHeight="1">
      <c r="A81" s="162"/>
      <c r="B81" s="47" t="s">
        <v>55</v>
      </c>
      <c r="C81" s="33">
        <v>6261</v>
      </c>
      <c r="D81" s="29">
        <v>6254</v>
      </c>
      <c r="E81" s="78">
        <v>6253</v>
      </c>
      <c r="F81" s="33">
        <v>6278</v>
      </c>
      <c r="G81" s="29">
        <v>6290</v>
      </c>
      <c r="H81" s="78">
        <v>6326</v>
      </c>
      <c r="I81" s="33">
        <v>6360</v>
      </c>
      <c r="J81" s="235">
        <v>6404</v>
      </c>
      <c r="K81" s="33"/>
      <c r="L81" s="33"/>
      <c r="M81" s="33"/>
      <c r="N81" s="33"/>
    </row>
    <row r="82" spans="1:17" s="2" customFormat="1" ht="57" customHeight="1">
      <c r="A82" s="269" t="s">
        <v>210</v>
      </c>
      <c r="B82" s="269"/>
      <c r="C82" s="269"/>
      <c r="D82" s="269"/>
      <c r="E82" s="269"/>
      <c r="F82" s="269"/>
      <c r="G82" s="269"/>
      <c r="H82" s="269"/>
      <c r="I82" s="269"/>
      <c r="J82" s="269"/>
      <c r="K82" s="269"/>
      <c r="L82" s="269"/>
      <c r="M82" s="269"/>
      <c r="N82" s="269"/>
    </row>
    <row r="83" spans="1:17" s="2" customFormat="1" ht="11.25">
      <c r="A83" s="170"/>
      <c r="B83" s="170"/>
      <c r="C83" s="171"/>
      <c r="D83" s="171"/>
      <c r="E83" s="170"/>
      <c r="F83" s="170"/>
      <c r="G83" s="170"/>
      <c r="H83" s="170"/>
      <c r="I83" s="170"/>
      <c r="J83" s="171"/>
      <c r="K83" s="171"/>
      <c r="L83" s="170"/>
      <c r="M83" s="170"/>
      <c r="N83" s="170"/>
    </row>
    <row r="84" spans="1:17" s="2" customFormat="1">
      <c r="A84" s="170"/>
      <c r="B84" s="170"/>
      <c r="C84" s="171"/>
      <c r="D84" s="171"/>
      <c r="E84" s="170"/>
      <c r="F84" s="170"/>
      <c r="G84" s="170"/>
      <c r="H84" s="170"/>
      <c r="I84" s="170"/>
      <c r="J84" s="171"/>
      <c r="K84" s="171"/>
      <c r="L84" s="170"/>
      <c r="M84" s="170"/>
      <c r="N84" s="170"/>
      <c r="P84" s="1"/>
      <c r="Q84"/>
    </row>
    <row r="85" spans="1:17">
      <c r="A85" s="7"/>
    </row>
  </sheetData>
  <mergeCells count="1">
    <mergeCell ref="A82:N82"/>
  </mergeCells>
  <hyperlinks>
    <hyperlink ref="P3" location="'Spis tablic'!A1" tooltip="Powrót do spisu tablic" display="Powrót do spisu tablic" xr:uid="{00000000-0004-0000-0C00-000000000000}"/>
  </hyperlinks>
  <pageMargins left="0.19685039370078741" right="0.19685039370078741" top="0.19685039370078741" bottom="0.19685039370078741" header="0.31496062992125984" footer="0.31496062992125984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28</vt:i4>
      </vt:variant>
    </vt:vector>
  </HeadingPairs>
  <TitlesOfParts>
    <vt:vector size="4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12'!Title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wielkopolskiego w sierpniu 2026 r.</dc:title>
  <dc:creator>US Poznań</dc:creator>
  <cp:lastPrinted>2026-09-25T10:44:16Z</cp:lastPrinted>
  <dcterms:created xsi:type="dcterms:W3CDTF">2019-03-22T09:10:51Z</dcterms:created>
  <dcterms:modified xsi:type="dcterms:W3CDTF">2026-09-25T12:40:02Z</dcterms:modified>
</cp:coreProperties>
</file>