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W:\Publikacja\2013-2016\zbiorcze\"/>
    </mc:Choice>
  </mc:AlternateContent>
  <bookViews>
    <workbookView xWindow="0" yWindow="0" windowWidth="19200" windowHeight="11685" activeTab="6"/>
  </bookViews>
  <sheets>
    <sheet name="C1-2014" sheetId="12" r:id="rId1"/>
    <sheet name="C2-2014" sheetId="13" r:id="rId2"/>
    <sheet name="C3-2014" sheetId="7" r:id="rId3"/>
    <sheet name="C4-2014 P" sheetId="8" r:id="rId4"/>
    <sheet name="C4-2014 R" sheetId="15" r:id="rId5"/>
    <sheet name="C5-2014" sheetId="9" r:id="rId6"/>
    <sheet name="C5A-2014" sheetId="10" r:id="rId7"/>
    <sheet name="C6-2014" sheetId="11" r:id="rId8"/>
  </sheets>
  <definedNames>
    <definedName name="_xlnm.Print_Area" localSheetId="0">'C1-2014'!$A$1:$I$43</definedName>
    <definedName name="_xlnm.Print_Area" localSheetId="1">'C2-2014'!$A$1:$I$69</definedName>
    <definedName name="_xlnm.Print_Area" localSheetId="2">'C3-2014'!$A$1:$I$73</definedName>
    <definedName name="_xlnm.Print_Area" localSheetId="3">'C4-2014 P'!$A$1:$I$37</definedName>
    <definedName name="_xlnm.Print_Area" localSheetId="4">'C4-2014 R'!$A$1:$I$36</definedName>
    <definedName name="_xlnm.Print_Area" localSheetId="5">'C5-2014'!$A$1:$I$41</definedName>
    <definedName name="_xlnm.Print_Area" localSheetId="6">'C5A-2014'!$A$1:$I$43</definedName>
    <definedName name="_xlnm.Print_Area" localSheetId="7">'C6-2014'!$A$1:$I$57</definedName>
  </definedNames>
  <calcPr calcId="152511" fullPrecision="0"/>
</workbook>
</file>

<file path=xl/calcChain.xml><?xml version="1.0" encoding="utf-8"?>
<calcChain xmlns="http://schemas.openxmlformats.org/spreadsheetml/2006/main">
  <c r="B51" i="11" l="1"/>
  <c r="B50" i="11"/>
  <c r="B48" i="11"/>
  <c r="B47" i="11"/>
  <c r="B20" i="11"/>
  <c r="B19" i="11"/>
  <c r="B17" i="11"/>
  <c r="B15" i="11"/>
  <c r="H57" i="11"/>
  <c r="F57" i="11"/>
  <c r="G57" i="11"/>
  <c r="D57" i="11"/>
  <c r="E57" i="11"/>
  <c r="C57" i="11"/>
  <c r="C41" i="9"/>
  <c r="D41" i="9"/>
  <c r="E41" i="9"/>
  <c r="F41" i="9"/>
  <c r="G41" i="9"/>
  <c r="H41" i="9"/>
  <c r="B41" i="9"/>
  <c r="B40" i="9"/>
  <c r="C36" i="15" l="1"/>
  <c r="D36" i="15"/>
  <c r="E36" i="15"/>
  <c r="F36" i="15"/>
  <c r="G36" i="15"/>
  <c r="H36" i="15"/>
  <c r="B34" i="15"/>
  <c r="B32" i="15"/>
  <c r="B31" i="15"/>
  <c r="B30" i="15"/>
  <c r="B28" i="15"/>
  <c r="B27" i="15"/>
  <c r="B26" i="15"/>
  <c r="B17" i="15"/>
  <c r="B31" i="8"/>
  <c r="B32" i="8"/>
  <c r="B34" i="8"/>
  <c r="B30" i="8"/>
  <c r="B21" i="8"/>
  <c r="B22" i="8"/>
  <c r="B23" i="8"/>
  <c r="B24" i="8"/>
  <c r="B19" i="8"/>
  <c r="B16" i="15"/>
  <c r="C73" i="7"/>
  <c r="D73" i="7"/>
  <c r="E73" i="7"/>
  <c r="F73" i="7"/>
  <c r="G73" i="7"/>
  <c r="H73" i="7"/>
  <c r="B73" i="7"/>
  <c r="C65" i="7"/>
  <c r="D65" i="7"/>
  <c r="E65" i="7"/>
  <c r="F65" i="7"/>
  <c r="G65" i="7"/>
  <c r="B65" i="7"/>
  <c r="C30" i="7"/>
  <c r="D30" i="7"/>
  <c r="E30" i="7"/>
  <c r="F30" i="7"/>
  <c r="G30" i="7"/>
  <c r="H30" i="7"/>
  <c r="B30" i="7"/>
  <c r="B33" i="7"/>
  <c r="B35" i="7"/>
  <c r="B36" i="7"/>
  <c r="B67" i="7"/>
  <c r="B68" i="7"/>
  <c r="B70" i="7"/>
  <c r="B71" i="7"/>
  <c r="B66" i="7"/>
  <c r="B32" i="7"/>
  <c r="B31" i="7"/>
  <c r="C69" i="13"/>
  <c r="D69" i="13"/>
  <c r="E69" i="13"/>
  <c r="G69" i="13"/>
  <c r="H69" i="13"/>
  <c r="C49" i="13"/>
  <c r="D49" i="13"/>
  <c r="F49" i="13"/>
  <c r="G49" i="13"/>
  <c r="H49" i="13"/>
  <c r="B49" i="13"/>
  <c r="B68" i="13"/>
  <c r="B67" i="13"/>
  <c r="B36" i="15" l="1"/>
  <c r="F66" i="13"/>
  <c r="F69" i="13" s="1"/>
  <c r="B66" i="13"/>
  <c r="B69" i="13" s="1"/>
  <c r="B52" i="13"/>
  <c r="D52" i="13"/>
  <c r="F52" i="13"/>
  <c r="G52" i="13"/>
  <c r="C52" i="13"/>
  <c r="F56" i="13"/>
  <c r="B56" i="13" s="1"/>
  <c r="F54" i="13"/>
  <c r="B54" i="13" s="1"/>
  <c r="F50" i="13"/>
  <c r="B50" i="13"/>
  <c r="B15" i="13" l="1"/>
  <c r="D43" i="12"/>
  <c r="E43" i="12"/>
  <c r="F43" i="12"/>
  <c r="G43" i="12"/>
  <c r="H43" i="12"/>
  <c r="C43" i="12"/>
  <c r="B43" i="12"/>
  <c r="F36" i="12"/>
  <c r="B36" i="12"/>
  <c r="B15" i="12"/>
  <c r="F15" i="12"/>
</calcChain>
</file>

<file path=xl/sharedStrings.xml><?xml version="1.0" encoding="utf-8"?>
<sst xmlns="http://schemas.openxmlformats.org/spreadsheetml/2006/main" count="916" uniqueCount="245">
  <si>
    <t>4.Wartość dodana brutto</t>
  </si>
  <si>
    <t xml:space="preserve">          - dotacje do produktów</t>
  </si>
  <si>
    <t xml:space="preserve">          - pozostałe podatki od produktów</t>
  </si>
  <si>
    <t xml:space="preserve">          - VAT do zapłacenia</t>
  </si>
  <si>
    <t xml:space="preserve">          - cła i inne opłaty importowe</t>
  </si>
  <si>
    <t xml:space="preserve">     dotacje do produktów</t>
  </si>
  <si>
    <t>3. Podatki od produktów minus</t>
  </si>
  <si>
    <t>2. Zużycie pośrednie</t>
  </si>
  <si>
    <t>1. Produkcja globalna</t>
  </si>
  <si>
    <t>pension funds</t>
  </si>
  <si>
    <t>insurance corporations</t>
  </si>
  <si>
    <t>Central Bank</t>
  </si>
  <si>
    <t>instytucji ubezpieczeniowych</t>
  </si>
  <si>
    <t>NBP</t>
  </si>
  <si>
    <t>1.Gross output</t>
  </si>
  <si>
    <t>2.Intermediate consumption</t>
  </si>
  <si>
    <t xml:space="preserve"> 4.Value added, gross</t>
  </si>
  <si>
    <t xml:space="preserve">3.Taxes on products less subsidies </t>
  </si>
  <si>
    <t xml:space="preserve">   on products:</t>
  </si>
  <si>
    <t xml:space="preserve">PRZYCHODY                </t>
  </si>
  <si>
    <t xml:space="preserve"> RESOURCES</t>
  </si>
  <si>
    <t>TRANSACTIONS &amp; BALANCING ITEMS</t>
  </si>
  <si>
    <t xml:space="preserve">          - taxes and duties on imports</t>
  </si>
  <si>
    <t xml:space="preserve">          - other taxes on products</t>
  </si>
  <si>
    <t xml:space="preserve">          - subsidies on products</t>
  </si>
  <si>
    <t>USES</t>
  </si>
  <si>
    <t>pozostałych banków</t>
  </si>
  <si>
    <t>other monetary institutions</t>
  </si>
  <si>
    <t>1. Produkt krajowy brutto/Wartość dodana brutto</t>
  </si>
  <si>
    <t>1. Gross domestic product/Value added, gross</t>
  </si>
  <si>
    <t xml:space="preserve">2. Koszty związane z zatrudnieniem </t>
  </si>
  <si>
    <t>2. Compensation of employees</t>
  </si>
  <si>
    <t xml:space="preserve">  a) wynagrodzenia </t>
  </si>
  <si>
    <t xml:space="preserve">  a) wages and salaries</t>
  </si>
  <si>
    <t xml:space="preserve">  b) składki na ubezpieczenia społeczne  płacone</t>
  </si>
  <si>
    <t xml:space="preserve">    przez pracodawców</t>
  </si>
  <si>
    <t xml:space="preserve">  b) employers' social contributions</t>
  </si>
  <si>
    <t xml:space="preserve">   - faktyczne składki na ubezpieczenia społeczne </t>
  </si>
  <si>
    <t xml:space="preserve">     płacone przez pracodawców</t>
  </si>
  <si>
    <t xml:space="preserve">    - employers' actual social contributions</t>
  </si>
  <si>
    <t xml:space="preserve">   - przypisane umownie składki  na ubezpieczenia</t>
  </si>
  <si>
    <t xml:space="preserve">     społeczne płacone przez pracodawców</t>
  </si>
  <si>
    <t xml:space="preserve">    - employers' imputed social contributions</t>
  </si>
  <si>
    <t xml:space="preserve">3. Podatki  związane z produkcją i importem </t>
  </si>
  <si>
    <t xml:space="preserve">    pomniejszone o dotacje</t>
  </si>
  <si>
    <t>3. Taxes on production and imports less subsidies</t>
  </si>
  <si>
    <t xml:space="preserve"> a) podatki od produktów pomniejszone o</t>
  </si>
  <si>
    <t xml:space="preserve"> a) taxes less subsidies on products</t>
  </si>
  <si>
    <t xml:space="preserve">      - podatek od towarów i usług (VAT)</t>
  </si>
  <si>
    <t xml:space="preserve">      - value added tax (VAT)</t>
  </si>
  <si>
    <t xml:space="preserve">      - podatki i cła związane z importem (poza VAT)</t>
  </si>
  <si>
    <t xml:space="preserve">      - pozostałe podatki od produktów </t>
  </si>
  <si>
    <t xml:space="preserve">      - other taxes on products</t>
  </si>
  <si>
    <t xml:space="preserve">      - dotacje do produktów</t>
  </si>
  <si>
    <t xml:space="preserve">      - subsidies on products</t>
  </si>
  <si>
    <t xml:space="preserve"> b) pozostałe podatki związane z produkcją pomniejszone o</t>
  </si>
  <si>
    <t xml:space="preserve"> b) other taxes on production less </t>
  </si>
  <si>
    <t xml:space="preserve">     pozostałe dotacje związane z produkcją</t>
  </si>
  <si>
    <t xml:space="preserve">     other subsidies on production</t>
  </si>
  <si>
    <t xml:space="preserve">   - pozostałe podatki związane z produkcją</t>
  </si>
  <si>
    <t xml:space="preserve">       - other taxes on production</t>
  </si>
  <si>
    <t xml:space="preserve">   - pozostałe dotacje związane z produkcją</t>
  </si>
  <si>
    <t xml:space="preserve">       - other subsidies on production</t>
  </si>
  <si>
    <t xml:space="preserve"> </t>
  </si>
  <si>
    <t>4. Nadwyżka operacyjna brutto/ Dochód mieszany brutto</t>
  </si>
  <si>
    <t>4. Operating surplus, gross/Mixed income, gross</t>
  </si>
  <si>
    <t>1.  Nadwyżka operacyjna brutto/ Dochód mieszany brutto</t>
  </si>
  <si>
    <t xml:space="preserve"> a) podatki od produktów pomniejszone o dotacje</t>
  </si>
  <si>
    <t xml:space="preserve">     do produktów</t>
  </si>
  <si>
    <t xml:space="preserve">   - podatki od produktów</t>
  </si>
  <si>
    <t xml:space="preserve">   - dotacje do produktów</t>
  </si>
  <si>
    <t>4. Dochody z tytułu własności</t>
  </si>
  <si>
    <t xml:space="preserve">  a) odsetki</t>
  </si>
  <si>
    <t xml:space="preserve">  b) dochód podzielony przedsiębiorstw  i instytucji finansowych</t>
  </si>
  <si>
    <t xml:space="preserve">   - dywidendy</t>
  </si>
  <si>
    <t xml:space="preserve">   - dochód podzielony jednostek typu przedsiębiorstwo</t>
  </si>
  <si>
    <t xml:space="preserve">  c) reinwestowane zyski z zagranicznych inwestycji bezp.</t>
  </si>
  <si>
    <t xml:space="preserve">  d) inne dochody z inwestycji</t>
  </si>
  <si>
    <t xml:space="preserve">  e) renty gruntowe</t>
  </si>
  <si>
    <t>1. Operating surplus, gross/Mixed income, gross</t>
  </si>
  <si>
    <t xml:space="preserve">   - taxes on products</t>
  </si>
  <si>
    <t xml:space="preserve">   - subsidies on products</t>
  </si>
  <si>
    <t xml:space="preserve">   - other taxes on production</t>
  </si>
  <si>
    <t xml:space="preserve">   - other subsidies on production</t>
  </si>
  <si>
    <t>4. Property income</t>
  </si>
  <si>
    <t xml:space="preserve">  a) interest</t>
  </si>
  <si>
    <t xml:space="preserve"> b) distributed income of corporations</t>
  </si>
  <si>
    <t xml:space="preserve">   - dividends</t>
  </si>
  <si>
    <t xml:space="preserve">   - withdrawals from income of quasi-corporations</t>
  </si>
  <si>
    <t xml:space="preserve">  c) reinvested earnings on foreign direct investment</t>
  </si>
  <si>
    <t xml:space="preserve">  d) other investment income</t>
  </si>
  <si>
    <t xml:space="preserve">  e) rent</t>
  </si>
  <si>
    <t>5. Saldo dochodów pierwotnych brutto/DNB</t>
  </si>
  <si>
    <t xml:space="preserve"> a) wages and salaries</t>
  </si>
  <si>
    <t xml:space="preserve"> b) employers' social contributions</t>
  </si>
  <si>
    <t xml:space="preserve"> b) other taxes  on production less </t>
  </si>
  <si>
    <t>5. Balance of primary incomes, grosss/GNI</t>
  </si>
  <si>
    <t>1. Saldo dochodów pierwotnych brutto/DNB</t>
  </si>
  <si>
    <t>1.  Balance of primary incomes, grosss/GNI</t>
  </si>
  <si>
    <t>2. Podatki bieżące od dochodów, majątku itd.</t>
  </si>
  <si>
    <t xml:space="preserve"> 2. Current taxes on income, wealth, etc.</t>
  </si>
  <si>
    <t xml:space="preserve">  a) podatki dochodowe </t>
  </si>
  <si>
    <t xml:space="preserve">    a) taxes on income</t>
  </si>
  <si>
    <t xml:space="preserve">  b) pozostałe podatki bieżące </t>
  </si>
  <si>
    <t xml:space="preserve">    b) other current taxes</t>
  </si>
  <si>
    <t xml:space="preserve">3. Składki netto na ubezpieczenia społeczne </t>
  </si>
  <si>
    <t>3. Net social contributions</t>
  </si>
  <si>
    <t xml:space="preserve">   a) employers' actual social contributions</t>
  </si>
  <si>
    <t xml:space="preserve">   b) employees' imputed social contributions</t>
  </si>
  <si>
    <t xml:space="preserve">   c) households' actual social contributions</t>
  </si>
  <si>
    <t xml:space="preserve">4. Świadczenia społeczne inne niż transfery </t>
  </si>
  <si>
    <t>4. Social benefits other than social transfers</t>
  </si>
  <si>
    <t xml:space="preserve">    socjalne w naturze </t>
  </si>
  <si>
    <t xml:space="preserve">    in kind</t>
  </si>
  <si>
    <t xml:space="preserve">   a) świadczenia z ubezpieczeń społecznych pieniężne</t>
  </si>
  <si>
    <t xml:space="preserve">   a) social security benefits in cash</t>
  </si>
  <si>
    <t xml:space="preserve">   b) pozostałe świadczenia z ubezpieczeń społecznych</t>
  </si>
  <si>
    <t xml:space="preserve">   b) other social insurance benefits</t>
  </si>
  <si>
    <t xml:space="preserve">5. Pozostałe transfery bieżące </t>
  </si>
  <si>
    <t xml:space="preserve"> 5. Other current transfers</t>
  </si>
  <si>
    <t xml:space="preserve">   a) net non-life insurance premiums</t>
  </si>
  <si>
    <t xml:space="preserve">   b) non-life insurance claims</t>
  </si>
  <si>
    <t xml:space="preserve">   c) bieżąca współpraca międzynarodowa </t>
  </si>
  <si>
    <t xml:space="preserve">   c) current international cooperation</t>
  </si>
  <si>
    <t xml:space="preserve">   d) różne transfery bieżące</t>
  </si>
  <si>
    <t xml:space="preserve">   d) miscellaneous current transfers</t>
  </si>
  <si>
    <t xml:space="preserve">   e) zasoby własne UE z tytułu VAT i DNB </t>
  </si>
  <si>
    <t xml:space="preserve">   e) VAT - and GNI - based EU own resources</t>
  </si>
  <si>
    <t>1. Dochody do dyspozycji brutto</t>
  </si>
  <si>
    <t>1. Disposable income, gross</t>
  </si>
  <si>
    <t>2. Spożycie</t>
  </si>
  <si>
    <t>2. Final consumption expenditure</t>
  </si>
  <si>
    <t xml:space="preserve">   a) indywidualne</t>
  </si>
  <si>
    <t xml:space="preserve">   a) individual</t>
  </si>
  <si>
    <t xml:space="preserve">   b) ogólnospołeczne</t>
  </si>
  <si>
    <t xml:space="preserve">   b) collective</t>
  </si>
  <si>
    <t>3. Korekta z tytułu zmiany w uprawnieniach</t>
  </si>
  <si>
    <t>3. Adjustment for the change in pension</t>
  </si>
  <si>
    <t xml:space="preserve">    emerytalno-rentowych </t>
  </si>
  <si>
    <t xml:space="preserve"> entitlements</t>
  </si>
  <si>
    <t>emerytalno-rentowych</t>
  </si>
  <si>
    <t>4. Oszczędności brutto</t>
  </si>
  <si>
    <t>4. Savings, gross</t>
  </si>
  <si>
    <t>1. Dochody skorygowane do dyspozycji brutto</t>
  </si>
  <si>
    <t>1. Adjusted disposable income, gross</t>
  </si>
  <si>
    <t>2. Spożycie skorygowane*</t>
  </si>
  <si>
    <t>2.  Actual final consumption expenditure*</t>
  </si>
  <si>
    <t>3.Adjustment for the change in pension</t>
  </si>
  <si>
    <t>1. Oszczędności brutto</t>
  </si>
  <si>
    <t>1. Savings, gross</t>
  </si>
  <si>
    <t>2. Saldo obrotów bieżących z zagranicą</t>
  </si>
  <si>
    <t>2. Current external balance</t>
  </si>
  <si>
    <t>3. Transfery kapitałowe, do otrzymania</t>
  </si>
  <si>
    <t xml:space="preserve">3. Capital transfers, receivable </t>
  </si>
  <si>
    <t xml:space="preserve">   a) podatki od kapitału, do otrzymania</t>
  </si>
  <si>
    <t xml:space="preserve">   a) capital taxes, receivable </t>
  </si>
  <si>
    <t xml:space="preserve">   b) dotacje na inwestycje, do otrzymania</t>
  </si>
  <si>
    <t xml:space="preserve">   b) investment grants, receivable </t>
  </si>
  <si>
    <t xml:space="preserve">   c) pozostałe transfery kapitałowe, do otrzymania</t>
  </si>
  <si>
    <t xml:space="preserve">   c) other capital transfer, receivable </t>
  </si>
  <si>
    <t>4. Akumulacja brutto</t>
  </si>
  <si>
    <t>4. Gross capital formation</t>
  </si>
  <si>
    <t xml:space="preserve">   a) nakłady brutto na środki trwałe</t>
  </si>
  <si>
    <t xml:space="preserve">   a) gross fixed capital formation</t>
  </si>
  <si>
    <t xml:space="preserve">     z  tego:</t>
  </si>
  <si>
    <t xml:space="preserve">     of which:</t>
  </si>
  <si>
    <t xml:space="preserve">       - rzeczowe środki trwałe</t>
  </si>
  <si>
    <t xml:space="preserve">      - tangible fixed assets</t>
  </si>
  <si>
    <t xml:space="preserve">       - produkty własności intelektualnej</t>
  </si>
  <si>
    <t xml:space="preserve">      - intelectual property products</t>
  </si>
  <si>
    <t xml:space="preserve">   b) przyrost rzeczowych środków obrotowych</t>
  </si>
  <si>
    <t xml:space="preserve">   b) changes in inventories</t>
  </si>
  <si>
    <t xml:space="preserve">   c) nabycie pomniejszone o rozdysponowanie</t>
  </si>
  <si>
    <t xml:space="preserve">       aktywów o wyjątkowej wartości</t>
  </si>
  <si>
    <t xml:space="preserve">   c) acquisitions less disposals of valuables</t>
  </si>
  <si>
    <t>3. Transfery kapitałowe, do zapłacenia</t>
  </si>
  <si>
    <t>3. Capital transfers, payable</t>
  </si>
  <si>
    <t xml:space="preserve">   a) podatki od kapitału, do zapłacenia</t>
  </si>
  <si>
    <t xml:space="preserve">   a) capital taxes, payable</t>
  </si>
  <si>
    <t xml:space="preserve">   b) dotacje na inwestycje, do zapłacenia</t>
  </si>
  <si>
    <t xml:space="preserve">   b) investment grants, payable</t>
  </si>
  <si>
    <t xml:space="preserve">   c) pozostałe transfery kapitałowe, do zapłacenia</t>
  </si>
  <si>
    <t xml:space="preserve">   c) other capital transfer, payable</t>
  </si>
  <si>
    <t xml:space="preserve">5. Nabycie pomniejszone o rozdysponowanie </t>
  </si>
  <si>
    <t xml:space="preserve">5. Acquisitions less disposals of </t>
  </si>
  <si>
    <t xml:space="preserve">   aktywów nieprodukowanych</t>
  </si>
  <si>
    <t xml:space="preserve">     non-produced assets </t>
  </si>
  <si>
    <t>6. Wierzytelności netto (+)/zadłużenie netto (-)</t>
  </si>
  <si>
    <t>6. Net lending (+)/net borowing (-)</t>
  </si>
  <si>
    <t>OGÓŁEM</t>
  </si>
  <si>
    <t>pozostałych instytucji</t>
  </si>
  <si>
    <t>SEKTOR</t>
  </si>
  <si>
    <t>funduszy inwestycyjnych</t>
  </si>
  <si>
    <t>pośrednictwa finansowego</t>
  </si>
  <si>
    <t>INSTYTUCJI</t>
  </si>
  <si>
    <t>oraz</t>
  </si>
  <si>
    <t xml:space="preserve"> niebędących funduszami</t>
  </si>
  <si>
    <t>instytucji pomocniczych</t>
  </si>
  <si>
    <t>funduszy</t>
  </si>
  <si>
    <t>FINANSOWYCH</t>
  </si>
  <si>
    <t>funduszy rynku pieniężnego</t>
  </si>
  <si>
    <t>rynku pieniężnego</t>
  </si>
  <si>
    <t>i typu captive</t>
  </si>
  <si>
    <t>other financial intermediaries,</t>
  </si>
  <si>
    <t xml:space="preserve"> financial auxiliaries,</t>
  </si>
  <si>
    <t xml:space="preserve">Financial  </t>
  </si>
  <si>
    <t>non-MMF</t>
  </si>
  <si>
    <t xml:space="preserve"> captive financial institutions</t>
  </si>
  <si>
    <t>corporations</t>
  </si>
  <si>
    <t>and MMF</t>
  </si>
  <si>
    <t>investments funds</t>
  </si>
  <si>
    <t>and money lenders</t>
  </si>
  <si>
    <t>ROZCHODY</t>
  </si>
  <si>
    <t>TRANSAKCJE I POZYCJE BILANSUJĄCE</t>
  </si>
  <si>
    <t xml:space="preserve"> SUB-SECTORS</t>
  </si>
  <si>
    <t>PODSEKTORY</t>
  </si>
  <si>
    <t xml:space="preserve">   d) households' social contibution supplements</t>
  </si>
  <si>
    <t xml:space="preserve">   e) social insurance scheme service charges</t>
  </si>
  <si>
    <t xml:space="preserve">   c) świadczenia z pomocy społecznej pieniężne</t>
  </si>
  <si>
    <t xml:space="preserve">      - taxes and duties on imports excluding VAT</t>
  </si>
  <si>
    <r>
      <t xml:space="preserve">        </t>
    </r>
    <r>
      <rPr>
        <i/>
        <sz val="12"/>
        <color theme="1" tint="0.34998626667073579"/>
        <rFont val="Arial"/>
        <family val="2"/>
        <charset val="238"/>
      </rPr>
      <t xml:space="preserve">  - payable value addeed tax (VAT)</t>
    </r>
  </si>
  <si>
    <r>
      <t xml:space="preserve">        </t>
    </r>
    <r>
      <rPr>
        <i/>
        <sz val="12"/>
        <color theme="1" tint="0.34998626667073579"/>
        <rFont val="Arial"/>
        <family val="2"/>
        <charset val="238"/>
      </rPr>
      <t>- payable value addeed tax (VAT)</t>
    </r>
  </si>
  <si>
    <r>
      <t xml:space="preserve">*  </t>
    </r>
    <r>
      <rPr>
        <b/>
        <sz val="11"/>
        <rFont val="Arial"/>
        <family val="2"/>
        <charset val="238"/>
      </rPr>
      <t xml:space="preserve">Skorygowane według sektorów </t>
    </r>
    <r>
      <rPr>
        <b/>
        <i/>
        <sz val="11"/>
        <color theme="1" tint="0.34998626667073579"/>
        <rFont val="Arial"/>
        <family val="2"/>
        <charset val="238"/>
      </rPr>
      <t>/ adjusted by institutional sectors</t>
    </r>
  </si>
  <si>
    <t xml:space="preserve">   a) faktyczne składki  na ubezpieczenia społeczne płacone przez pracodawców </t>
  </si>
  <si>
    <t xml:space="preserve">   c) faktyczne składki na ubezpieczenia społeczne płacone przez gospodarstwa domowe</t>
  </si>
  <si>
    <t xml:space="preserve">   b) przypisane umownie składki na ubezpieczenia społeczne płacone przez pracodawców </t>
  </si>
  <si>
    <t xml:space="preserve">   d) uzupełnienia do składek na ubezpieczenia społeczne  płaconych przez gospodarstwa domowe</t>
  </si>
  <si>
    <t xml:space="preserve">   e) opłaty za usługi związane z systemem ubezpieczeń społecznych</t>
  </si>
  <si>
    <t xml:space="preserve">   a) składki na udziale własnym z tytułu pozostałych ubezpieczeń osobowych i majątkowych</t>
  </si>
  <si>
    <t xml:space="preserve">   b) odszkodowania i świadczenia z tytułu pozostałych ubezpieczeń osobowych i majątkowych</t>
  </si>
  <si>
    <t>Tabl. 75  RACHUNEK PRODUKCJI (C1) 2014 (w mln zł w cenach bieżących)</t>
  </si>
  <si>
    <t>Production account (C1) 2014 (in mln zl at current prices)</t>
  </si>
  <si>
    <t>Tabl. 76  RACHUNEK TWORZENIA DOCHODÓW  (C2) 2014 (w mln zł w cenach bieżących)</t>
  </si>
  <si>
    <t>Generation of income account  (C2) 2014 ( in mln zl at current prices )</t>
  </si>
  <si>
    <t>Tabl. 77 RACHUNEK PODZIAŁU PIERWOTNEGO DOCHODÓW  (C3) 2014 (w mln zł w cenach bieżących)</t>
  </si>
  <si>
    <t>Allocation of primary income account  (C3) 2014  ( in mln zl at current prices )</t>
  </si>
  <si>
    <t>Tabl. 78 RACHUNEK PODZIAŁU WTÓRNEGO DOCHODÓW  (C4) 2014 (w mln zł w cenach bieżących)</t>
  </si>
  <si>
    <t>Secondary distribution of income account  (C4) 2014 ( in mln zl at current prices )</t>
  </si>
  <si>
    <t xml:space="preserve">Tabl. 79 RACHUNEK WYKORZYSTANIA DOCHODÓW  DO DYSPOZYCJI (C5) 2014 (w mln zł w cenach bieżących) </t>
  </si>
  <si>
    <t>Use of disposable income account  (C5) 2014 ( in mln zl at current prices )</t>
  </si>
  <si>
    <t xml:space="preserve">Tabl. 80 RACHUNEK WYKORZYSTANIA SKORYGOWANYCH DOCHODÓW DO DYSPOZYCJI (C5A) 2014 (w mln zł w cenach bieżących) </t>
  </si>
  <si>
    <t>Use of adjusted disposable income account  (C5A) 2014 ( in mln zl at current prices )</t>
  </si>
  <si>
    <t>Capital account  (C6) 2014 ( in mln zl at current prices )</t>
  </si>
  <si>
    <t xml:space="preserve">Tabl. 81 RACHUNEK KAPITAŁOWY (C6) 2014 (w mln zł w cenach bieżących) </t>
  </si>
  <si>
    <t>6. Dochody do dyspozycji brutto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</si>
</sst>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2" x14ac:knownFonts="1">
    <font>
      <sz val="10"/>
      <name val="Arial CE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sz val="12"/>
      <name val="Arial"/>
      <family val="2"/>
      <charset val="238"/>
    </font>
    <font>
      <b/>
      <i/>
      <sz val="11"/>
      <color theme="1" tint="0.34998626667073579"/>
      <name val="Arial"/>
      <family val="2"/>
      <charset val="238"/>
    </font>
    <font>
      <b/>
      <i/>
      <sz val="12"/>
      <name val="Arial"/>
      <family val="2"/>
      <charset val="238"/>
    </font>
    <font>
      <i/>
      <sz val="12"/>
      <name val="Arial"/>
      <family val="2"/>
      <charset val="238"/>
    </font>
    <font>
      <i/>
      <sz val="8"/>
      <name val="Arial"/>
      <family val="2"/>
      <charset val="238"/>
    </font>
    <font>
      <i/>
      <sz val="10"/>
      <name val="Arial"/>
      <family val="2"/>
      <charset val="238"/>
    </font>
    <font>
      <b/>
      <sz val="12"/>
      <name val="Arial"/>
      <family val="2"/>
      <charset val="238"/>
    </font>
    <font>
      <sz val="14"/>
      <name val="Arial"/>
      <family val="2"/>
      <charset val="238"/>
    </font>
    <font>
      <b/>
      <i/>
      <sz val="11"/>
      <name val="Arial"/>
      <family val="2"/>
      <charset val="238"/>
    </font>
    <font>
      <sz val="8"/>
      <name val="Arial"/>
      <family val="2"/>
      <charset val="238"/>
    </font>
    <font>
      <sz val="10"/>
      <color indexed="12"/>
      <name val="Arial"/>
      <family val="2"/>
      <charset val="238"/>
    </font>
    <font>
      <sz val="10"/>
      <color rgb="FFFF0000"/>
      <name val="Arial"/>
      <family val="2"/>
      <charset val="238"/>
    </font>
    <font>
      <i/>
      <sz val="10"/>
      <color theme="1" tint="0.34998626667073579"/>
      <name val="Arial"/>
      <family val="2"/>
      <charset val="238"/>
    </font>
    <font>
      <b/>
      <i/>
      <sz val="12"/>
      <color theme="1" tint="0.34998626667073579"/>
      <name val="Arial"/>
      <family val="2"/>
      <charset val="238"/>
    </font>
    <font>
      <i/>
      <sz val="12"/>
      <color theme="1" tint="0.34998626667073579"/>
      <name val="Arial"/>
      <family val="2"/>
      <charset val="238"/>
    </font>
    <font>
      <b/>
      <sz val="16"/>
      <name val="Arial"/>
      <family val="2"/>
      <charset val="238"/>
    </font>
    <font>
      <sz val="16"/>
      <name val="Arial"/>
      <family val="2"/>
      <charset val="238"/>
    </font>
    <font>
      <b/>
      <i/>
      <sz val="16"/>
      <name val="Arial"/>
      <family val="2"/>
      <charset val="238"/>
    </font>
    <font>
      <b/>
      <i/>
      <sz val="16"/>
      <color theme="1" tint="0.34998626667073579"/>
      <name val="Arial"/>
      <family val="2"/>
      <charset val="238"/>
    </font>
    <font>
      <i/>
      <sz val="16"/>
      <color theme="1" tint="0.34998626667073579"/>
      <name val="Arial"/>
      <family val="2"/>
      <charset val="238"/>
    </font>
    <font>
      <i/>
      <sz val="16"/>
      <name val="Arial"/>
      <family val="2"/>
      <charset val="238"/>
    </font>
    <font>
      <sz val="12"/>
      <color theme="1" tint="0.34998626667073579"/>
      <name val="Arial"/>
      <family val="2"/>
      <charset val="238"/>
    </font>
    <font>
      <sz val="12"/>
      <color indexed="12"/>
      <name val="Arial"/>
      <family val="2"/>
      <charset val="238"/>
    </font>
    <font>
      <b/>
      <sz val="12"/>
      <color rgb="FF00B050"/>
      <name val="Arial"/>
      <family val="2"/>
      <charset val="238"/>
    </font>
    <font>
      <sz val="12"/>
      <color rgb="FF00B050"/>
      <name val="Arial"/>
      <family val="2"/>
      <charset val="238"/>
    </font>
    <font>
      <b/>
      <sz val="12"/>
      <color rgb="FFFF0000"/>
      <name val="Arial"/>
      <family val="2"/>
      <charset val="238"/>
    </font>
    <font>
      <sz val="12"/>
      <color indexed="8"/>
      <name val="Arial"/>
      <family val="2"/>
      <charset val="238"/>
    </font>
    <font>
      <b/>
      <sz val="12"/>
      <color indexed="8"/>
      <name val="Arial"/>
      <family val="2"/>
      <charset val="238"/>
    </font>
    <font>
      <b/>
      <sz val="12"/>
      <color indexed="12"/>
      <name val="Arial"/>
      <family val="2"/>
      <charset val="238"/>
    </font>
    <font>
      <i/>
      <sz val="14"/>
      <color theme="1" tint="0.34998626667073579"/>
      <name val="Arial"/>
      <family val="2"/>
      <charset val="238"/>
    </font>
    <font>
      <i/>
      <sz val="14"/>
      <name val="Arial"/>
      <family val="2"/>
      <charset val="238"/>
    </font>
    <font>
      <b/>
      <sz val="14"/>
      <name val="Arial"/>
      <family val="2"/>
      <charset val="238"/>
    </font>
    <font>
      <b/>
      <i/>
      <sz val="14"/>
      <color theme="1" tint="0.34998626667073579"/>
      <name val="Arial"/>
      <family val="2"/>
      <charset val="238"/>
    </font>
    <font>
      <b/>
      <sz val="18"/>
      <name val="Arial"/>
      <family val="2"/>
      <charset val="238"/>
    </font>
    <font>
      <sz val="18"/>
      <name val="Arial"/>
      <family val="2"/>
      <charset val="238"/>
    </font>
    <font>
      <i/>
      <sz val="18"/>
      <color rgb="FFFF0000"/>
      <name val="Arial"/>
      <family val="2"/>
      <charset val="238"/>
    </font>
    <font>
      <i/>
      <sz val="18"/>
      <color theme="1" tint="0.34998626667073579"/>
      <name val="Arial"/>
      <family val="2"/>
      <charset val="238"/>
    </font>
    <font>
      <i/>
      <sz val="18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ECECEC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0F0F0"/>
        <bgColor indexed="64"/>
      </patternFill>
    </fill>
    <fill>
      <patternFill patternType="gray125">
        <bgColor indexed="9"/>
      </patternFill>
    </fill>
    <fill>
      <patternFill patternType="gray125">
        <bgColor theme="0"/>
      </patternFill>
    </fill>
    <fill>
      <patternFill patternType="gray125">
        <bgColor theme="0" tint="-4.9989318521683403E-2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4" fontId="1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" fontId="1" fillId="0" borderId="0" applyFont="0" applyFill="0" applyBorder="0" applyAlignment="0" applyProtection="0"/>
  </cellStyleXfs>
  <cellXfs count="421">
    <xf numFmtId="0" fontId="0" fillId="0" borderId="0" xfId="0"/>
    <xf numFmtId="0" fontId="2" fillId="5" borderId="0" xfId="0" applyFont="1" applyFill="1" applyBorder="1"/>
    <xf numFmtId="0" fontId="4" fillId="5" borderId="0" xfId="0" applyFont="1" applyFill="1"/>
    <xf numFmtId="0" fontId="4" fillId="5" borderId="0" xfId="0" applyFont="1" applyFill="1" applyBorder="1"/>
    <xf numFmtId="0" fontId="4" fillId="0" borderId="0" xfId="0" applyFont="1" applyFill="1"/>
    <xf numFmtId="0" fontId="4" fillId="2" borderId="0" xfId="0" applyFont="1" applyFill="1"/>
    <xf numFmtId="0" fontId="4" fillId="5" borderId="0" xfId="0" applyFont="1" applyFill="1" applyBorder="1" applyAlignment="1">
      <alignment vertical="top"/>
    </xf>
    <xf numFmtId="0" fontId="6" fillId="5" borderId="0" xfId="0" applyFont="1" applyFill="1" applyBorder="1" applyAlignment="1">
      <alignment vertical="top"/>
    </xf>
    <xf numFmtId="0" fontId="7" fillId="5" borderId="0" xfId="0" applyFont="1" applyFill="1" applyBorder="1"/>
    <xf numFmtId="0" fontId="6" fillId="5" borderId="0" xfId="0" applyFont="1" applyFill="1" applyBorder="1"/>
    <xf numFmtId="0" fontId="4" fillId="0" borderId="0" xfId="0" applyFont="1" applyFill="1" applyBorder="1"/>
    <xf numFmtId="3" fontId="4" fillId="0" borderId="0" xfId="0" applyNumberFormat="1" applyFont="1" applyFill="1" applyBorder="1"/>
    <xf numFmtId="0" fontId="2" fillId="0" borderId="0" xfId="0" applyFont="1" applyBorder="1"/>
    <xf numFmtId="164" fontId="2" fillId="0" borderId="0" xfId="0" applyNumberFormat="1" applyFont="1" applyBorder="1"/>
    <xf numFmtId="0" fontId="4" fillId="0" borderId="0" xfId="0" applyFont="1" applyBorder="1"/>
    <xf numFmtId="0" fontId="10" fillId="0" borderId="0" xfId="0" applyFont="1" applyBorder="1" applyAlignment="1">
      <alignment vertical="center"/>
    </xf>
    <xf numFmtId="0" fontId="10" fillId="0" borderId="0" xfId="0" applyFont="1" applyBorder="1" applyAlignment="1">
      <alignment horizontal="center"/>
    </xf>
    <xf numFmtId="0" fontId="10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top"/>
    </xf>
    <xf numFmtId="0" fontId="10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/>
    </xf>
    <xf numFmtId="0" fontId="4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center"/>
    </xf>
    <xf numFmtId="164" fontId="4" fillId="0" borderId="0" xfId="0" applyNumberFormat="1" applyFont="1" applyBorder="1" applyAlignment="1">
      <alignment horizontal="center" vertical="top"/>
    </xf>
    <xf numFmtId="164" fontId="4" fillId="0" borderId="0" xfId="0" applyNumberFormat="1" applyFont="1" applyBorder="1" applyAlignment="1">
      <alignment horizontal="center" vertical="top" wrapText="1"/>
    </xf>
    <xf numFmtId="0" fontId="2" fillId="0" borderId="0" xfId="0" applyFont="1" applyFill="1" applyBorder="1"/>
    <xf numFmtId="0" fontId="4" fillId="0" borderId="0" xfId="0" quotePrefix="1" applyFont="1" applyBorder="1" applyAlignment="1">
      <alignment horizontal="left"/>
    </xf>
    <xf numFmtId="4" fontId="13" fillId="4" borderId="0" xfId="1" applyFont="1" applyFill="1" applyBorder="1"/>
    <xf numFmtId="4" fontId="2" fillId="5" borderId="0" xfId="1" applyFont="1" applyFill="1" applyBorder="1"/>
    <xf numFmtId="4" fontId="2" fillId="5" borderId="0" xfId="1" applyFont="1" applyFill="1"/>
    <xf numFmtId="4" fontId="2" fillId="4" borderId="0" xfId="1" applyFont="1" applyFill="1"/>
    <xf numFmtId="3" fontId="11" fillId="5" borderId="0" xfId="1" applyNumberFormat="1" applyFont="1" applyFill="1" applyBorder="1"/>
    <xf numFmtId="3" fontId="2" fillId="5" borderId="0" xfId="1" applyNumberFormat="1" applyFont="1" applyFill="1" applyBorder="1"/>
    <xf numFmtId="4" fontId="2" fillId="4" borderId="0" xfId="1" applyFont="1" applyFill="1" applyBorder="1"/>
    <xf numFmtId="164" fontId="14" fillId="4" borderId="0" xfId="1" applyNumberFormat="1" applyFont="1" applyFill="1" applyBorder="1"/>
    <xf numFmtId="4" fontId="15" fillId="4" borderId="0" xfId="1" applyFont="1" applyFill="1" applyBorder="1"/>
    <xf numFmtId="4" fontId="8" fillId="4" borderId="0" xfId="1" applyFont="1" applyFill="1" applyBorder="1"/>
    <xf numFmtId="49" fontId="8" fillId="4" borderId="0" xfId="1" applyNumberFormat="1" applyFont="1" applyFill="1" applyBorder="1"/>
    <xf numFmtId="49" fontId="9" fillId="4" borderId="0" xfId="1" applyNumberFormat="1" applyFont="1" applyFill="1" applyBorder="1"/>
    <xf numFmtId="49" fontId="7" fillId="4" borderId="0" xfId="1" applyNumberFormat="1" applyFont="1" applyFill="1" applyBorder="1"/>
    <xf numFmtId="49" fontId="2" fillId="4" borderId="0" xfId="1" applyNumberFormat="1" applyFont="1" applyFill="1" applyBorder="1"/>
    <xf numFmtId="4" fontId="9" fillId="4" borderId="0" xfId="1" applyNumberFormat="1" applyFont="1" applyFill="1" applyBorder="1"/>
    <xf numFmtId="3" fontId="9" fillId="4" borderId="0" xfId="1" applyNumberFormat="1" applyFont="1" applyFill="1" applyBorder="1"/>
    <xf numFmtId="4" fontId="2" fillId="4" borderId="0" xfId="1" applyNumberFormat="1" applyFont="1" applyFill="1" applyBorder="1"/>
    <xf numFmtId="3" fontId="2" fillId="4" borderId="0" xfId="1" applyNumberFormat="1" applyFont="1" applyFill="1" applyBorder="1"/>
    <xf numFmtId="4" fontId="9" fillId="4" borderId="0" xfId="1" applyFont="1" applyFill="1" applyBorder="1"/>
    <xf numFmtId="4" fontId="9" fillId="4" borderId="0" xfId="1" applyFont="1" applyFill="1"/>
    <xf numFmtId="3" fontId="2" fillId="5" borderId="0" xfId="1" applyNumberFormat="1" applyFont="1" applyFill="1"/>
    <xf numFmtId="3" fontId="2" fillId="0" borderId="0" xfId="1" applyNumberFormat="1" applyFont="1"/>
    <xf numFmtId="3" fontId="2" fillId="0" borderId="0" xfId="1" applyNumberFormat="1" applyFont="1" applyBorder="1"/>
    <xf numFmtId="3" fontId="10" fillId="0" borderId="0" xfId="1" applyNumberFormat="1" applyFont="1" applyBorder="1"/>
    <xf numFmtId="3" fontId="9" fillId="0" borderId="0" xfId="1" applyNumberFormat="1" applyFont="1" applyBorder="1"/>
    <xf numFmtId="3" fontId="2" fillId="0" borderId="0" xfId="1" applyNumberFormat="1" applyFont="1" applyFill="1" applyBorder="1"/>
    <xf numFmtId="3" fontId="9" fillId="0" borderId="0" xfId="1" applyNumberFormat="1" applyFont="1"/>
    <xf numFmtId="4" fontId="13" fillId="5" borderId="0" xfId="1" applyFont="1" applyFill="1"/>
    <xf numFmtId="4" fontId="13" fillId="5" borderId="0" xfId="1" applyFont="1" applyFill="1" applyBorder="1"/>
    <xf numFmtId="4" fontId="16" fillId="4" borderId="0" xfId="1" applyFont="1" applyFill="1" applyBorder="1"/>
    <xf numFmtId="4" fontId="16" fillId="4" borderId="0" xfId="1" applyFont="1" applyFill="1"/>
    <xf numFmtId="3" fontId="17" fillId="0" borderId="0" xfId="1" applyNumberFormat="1" applyFont="1" applyBorder="1"/>
    <xf numFmtId="3" fontId="18" fillId="0" borderId="0" xfId="1" applyNumberFormat="1" applyFont="1" applyBorder="1"/>
    <xf numFmtId="3" fontId="16" fillId="0" borderId="0" xfId="1" applyNumberFormat="1" applyFont="1" applyBorder="1"/>
    <xf numFmtId="3" fontId="4" fillId="5" borderId="0" xfId="1" applyNumberFormat="1" applyFont="1" applyFill="1"/>
    <xf numFmtId="4" fontId="4" fillId="4" borderId="0" xfId="1" applyFont="1" applyFill="1"/>
    <xf numFmtId="4" fontId="4" fillId="4" borderId="0" xfId="1" applyFont="1" applyFill="1" applyBorder="1"/>
    <xf numFmtId="4" fontId="4" fillId="5" borderId="0" xfId="1" applyFont="1" applyFill="1"/>
    <xf numFmtId="0" fontId="19" fillId="5" borderId="0" xfId="0" applyFont="1" applyFill="1" applyAlignment="1">
      <alignment vertical="center"/>
    </xf>
    <xf numFmtId="0" fontId="20" fillId="5" borderId="0" xfId="0" applyFont="1" applyFill="1" applyBorder="1"/>
    <xf numFmtId="4" fontId="19" fillId="5" borderId="0" xfId="1" applyFont="1" applyFill="1" applyAlignment="1">
      <alignment horizontal="left" vertical="center"/>
    </xf>
    <xf numFmtId="3" fontId="20" fillId="5" borderId="0" xfId="1" applyNumberFormat="1" applyFont="1" applyFill="1"/>
    <xf numFmtId="3" fontId="21" fillId="5" borderId="0" xfId="1" applyNumberFormat="1" applyFont="1" applyFill="1" applyAlignment="1">
      <alignment horizontal="left" vertical="center"/>
    </xf>
    <xf numFmtId="4" fontId="19" fillId="4" borderId="0" xfId="1" applyFont="1" applyFill="1" applyAlignment="1">
      <alignment horizontal="left" vertical="center"/>
    </xf>
    <xf numFmtId="4" fontId="20" fillId="4" borderId="0" xfId="1" applyFont="1" applyFill="1"/>
    <xf numFmtId="4" fontId="22" fillId="4" borderId="0" xfId="1" applyFont="1" applyFill="1" applyAlignment="1">
      <alignment horizontal="left" vertical="center"/>
    </xf>
    <xf numFmtId="4" fontId="19" fillId="4" borderId="0" xfId="1" applyFont="1" applyFill="1" applyBorder="1" applyAlignment="1">
      <alignment horizontal="left" vertical="center"/>
    </xf>
    <xf numFmtId="4" fontId="20" fillId="4" borderId="0" xfId="1" applyFont="1" applyFill="1" applyBorder="1"/>
    <xf numFmtId="4" fontId="22" fillId="4" borderId="0" xfId="1" applyFont="1" applyFill="1" applyBorder="1" applyAlignment="1">
      <alignment horizontal="left" vertical="center"/>
    </xf>
    <xf numFmtId="4" fontId="20" fillId="5" borderId="0" xfId="1" applyFont="1" applyFill="1"/>
    <xf numFmtId="4" fontId="21" fillId="4" borderId="0" xfId="1" applyFont="1" applyFill="1" applyAlignment="1">
      <alignment horizontal="left" vertical="center"/>
    </xf>
    <xf numFmtId="3" fontId="7" fillId="5" borderId="0" xfId="1" applyNumberFormat="1" applyFont="1" applyFill="1" applyBorder="1"/>
    <xf numFmtId="3" fontId="4" fillId="5" borderId="0" xfId="1" applyNumberFormat="1" applyFont="1" applyFill="1" applyBorder="1"/>
    <xf numFmtId="3" fontId="7" fillId="5" borderId="0" xfId="1" applyNumberFormat="1" applyFont="1" applyFill="1" applyBorder="1" applyAlignment="1">
      <alignment horizontal="left"/>
    </xf>
    <xf numFmtId="4" fontId="18" fillId="4" borderId="0" xfId="1" applyFont="1" applyFill="1" applyBorder="1" applyAlignment="1">
      <alignment horizontal="left"/>
    </xf>
    <xf numFmtId="4" fontId="7" fillId="4" borderId="0" xfId="1" applyFont="1" applyFill="1" applyBorder="1"/>
    <xf numFmtId="4" fontId="4" fillId="5" borderId="0" xfId="1" applyFont="1" applyFill="1" applyBorder="1"/>
    <xf numFmtId="4" fontId="7" fillId="4" borderId="0" xfId="1" applyFont="1" applyFill="1" applyBorder="1" applyAlignment="1"/>
    <xf numFmtId="4" fontId="18" fillId="4" borderId="0" xfId="1" applyFont="1" applyFill="1" applyBorder="1" applyAlignment="1"/>
    <xf numFmtId="0" fontId="23" fillId="5" borderId="0" xfId="0" applyFont="1" applyFill="1" applyAlignment="1">
      <alignment horizontal="left" vertical="center"/>
    </xf>
    <xf numFmtId="4" fontId="23" fillId="5" borderId="0" xfId="1" applyFont="1" applyFill="1" applyBorder="1" applyAlignment="1">
      <alignment horizontal="left"/>
    </xf>
    <xf numFmtId="3" fontId="24" fillId="5" borderId="0" xfId="1" applyNumberFormat="1" applyFont="1" applyFill="1" applyBorder="1"/>
    <xf numFmtId="3" fontId="20" fillId="5" borderId="0" xfId="1" applyNumberFormat="1" applyFont="1" applyFill="1" applyBorder="1"/>
    <xf numFmtId="3" fontId="24" fillId="5" borderId="0" xfId="1" applyNumberFormat="1" applyFont="1" applyFill="1" applyBorder="1" applyAlignment="1">
      <alignment horizontal="left"/>
    </xf>
    <xf numFmtId="4" fontId="23" fillId="4" borderId="0" xfId="1" applyFont="1" applyFill="1" applyBorder="1" applyAlignment="1">
      <alignment horizontal="left"/>
    </xf>
    <xf numFmtId="4" fontId="20" fillId="5" borderId="0" xfId="1" applyFont="1" applyFill="1" applyBorder="1"/>
    <xf numFmtId="4" fontId="24" fillId="4" borderId="0" xfId="1" applyFont="1" applyFill="1" applyBorder="1" applyAlignment="1"/>
    <xf numFmtId="4" fontId="23" fillId="5" borderId="0" xfId="1" applyFont="1" applyFill="1" applyBorder="1" applyAlignment="1"/>
    <xf numFmtId="4" fontId="23" fillId="4" borderId="0" xfId="1" applyFont="1" applyFill="1" applyBorder="1" applyAlignment="1"/>
    <xf numFmtId="0" fontId="25" fillId="5" borderId="0" xfId="0" applyFont="1" applyFill="1"/>
    <xf numFmtId="0" fontId="10" fillId="5" borderId="0" xfId="0" quotePrefix="1" applyFont="1" applyFill="1" applyBorder="1" applyAlignment="1">
      <alignment horizontal="left"/>
    </xf>
    <xf numFmtId="0" fontId="17" fillId="5" borderId="0" xfId="0" quotePrefix="1" applyFont="1" applyFill="1" applyBorder="1" applyAlignment="1">
      <alignment horizontal="left"/>
    </xf>
    <xf numFmtId="0" fontId="4" fillId="5" borderId="10" xfId="0" applyFont="1" applyFill="1" applyBorder="1"/>
    <xf numFmtId="0" fontId="4" fillId="5" borderId="1" xfId="0" applyFont="1" applyFill="1" applyBorder="1" applyAlignment="1">
      <alignment horizontal="center"/>
    </xf>
    <xf numFmtId="0" fontId="4" fillId="5" borderId="13" xfId="0" applyFont="1" applyFill="1" applyBorder="1"/>
    <xf numFmtId="0" fontId="4" fillId="5" borderId="13" xfId="0" applyFont="1" applyFill="1" applyBorder="1" applyAlignment="1">
      <alignment horizontal="center"/>
    </xf>
    <xf numFmtId="0" fontId="4" fillId="5" borderId="5" xfId="0" applyFont="1" applyFill="1" applyBorder="1"/>
    <xf numFmtId="0" fontId="4" fillId="5" borderId="5" xfId="0" applyFont="1" applyFill="1" applyBorder="1" applyAlignment="1">
      <alignment horizontal="center"/>
    </xf>
    <xf numFmtId="0" fontId="4" fillId="5" borderId="1" xfId="0" applyFont="1" applyFill="1" applyBorder="1"/>
    <xf numFmtId="0" fontId="4" fillId="5" borderId="0" xfId="0" applyFont="1" applyFill="1" applyBorder="1" applyAlignment="1">
      <alignment horizontal="center"/>
    </xf>
    <xf numFmtId="0" fontId="4" fillId="5" borderId="1" xfId="0" applyFont="1" applyFill="1" applyBorder="1" applyAlignment="1">
      <alignment horizontal="center" vertical="center"/>
    </xf>
    <xf numFmtId="0" fontId="18" fillId="5" borderId="5" xfId="0" applyFont="1" applyFill="1" applyBorder="1" applyAlignment="1">
      <alignment horizontal="center" vertical="center"/>
    </xf>
    <xf numFmtId="0" fontId="7" fillId="5" borderId="1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vertical="center"/>
    </xf>
    <xf numFmtId="0" fontId="4" fillId="5" borderId="5" xfId="0" applyFont="1" applyFill="1" applyBorder="1" applyAlignment="1">
      <alignment vertical="center"/>
    </xf>
    <xf numFmtId="0" fontId="4" fillId="5" borderId="0" xfId="0" applyFont="1" applyFill="1" applyBorder="1" applyAlignment="1">
      <alignment vertical="center"/>
    </xf>
    <xf numFmtId="0" fontId="4" fillId="5" borderId="0" xfId="0" applyFont="1" applyFill="1" applyAlignment="1">
      <alignment vertical="center"/>
    </xf>
    <xf numFmtId="0" fontId="18" fillId="5" borderId="1" xfId="0" applyFont="1" applyFill="1" applyBorder="1" applyAlignment="1">
      <alignment horizontal="center" vertical="center"/>
    </xf>
    <xf numFmtId="0" fontId="18" fillId="5" borderId="1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 vertical="center"/>
    </xf>
    <xf numFmtId="0" fontId="7" fillId="5" borderId="0" xfId="0" applyFont="1" applyFill="1" applyAlignment="1">
      <alignment vertical="center"/>
    </xf>
    <xf numFmtId="0" fontId="7" fillId="5" borderId="12" xfId="0" applyFont="1" applyFill="1" applyBorder="1" applyAlignment="1">
      <alignment horizontal="center" vertical="center"/>
    </xf>
    <xf numFmtId="0" fontId="7" fillId="5" borderId="11" xfId="0" applyFont="1" applyFill="1" applyBorder="1" applyAlignment="1">
      <alignment horizontal="center" vertical="center"/>
    </xf>
    <xf numFmtId="0" fontId="7" fillId="5" borderId="0" xfId="0" applyFont="1" applyFill="1" applyBorder="1" applyAlignment="1">
      <alignment vertical="center"/>
    </xf>
    <xf numFmtId="0" fontId="10" fillId="3" borderId="5" xfId="0" applyFont="1" applyFill="1" applyBorder="1" applyAlignment="1">
      <alignment horizontal="left" vertical="center"/>
    </xf>
    <xf numFmtId="3" fontId="10" fillId="3" borderId="10" xfId="0" applyNumberFormat="1" applyFont="1" applyFill="1" applyBorder="1"/>
    <xf numFmtId="3" fontId="10" fillId="3" borderId="0" xfId="0" applyNumberFormat="1" applyFont="1" applyFill="1" applyBorder="1"/>
    <xf numFmtId="3" fontId="10" fillId="3" borderId="1" xfId="0" applyNumberFormat="1" applyFont="1" applyFill="1" applyBorder="1"/>
    <xf numFmtId="0" fontId="17" fillId="3" borderId="2" xfId="0" applyFont="1" applyFill="1" applyBorder="1" applyAlignment="1">
      <alignment vertical="center"/>
    </xf>
    <xf numFmtId="0" fontId="10" fillId="0" borderId="5" xfId="0" applyFont="1" applyBorder="1" applyAlignment="1">
      <alignment horizontal="left" vertical="center"/>
    </xf>
    <xf numFmtId="3" fontId="4" fillId="0" borderId="1" xfId="0" applyNumberFormat="1" applyFont="1" applyBorder="1"/>
    <xf numFmtId="3" fontId="4" fillId="0" borderId="0" xfId="0" applyNumberFormat="1" applyFont="1" applyBorder="1"/>
    <xf numFmtId="0" fontId="17" fillId="0" borderId="2" xfId="0" applyFont="1" applyBorder="1" applyAlignment="1">
      <alignment vertical="center"/>
    </xf>
    <xf numFmtId="3" fontId="4" fillId="3" borderId="1" xfId="0" applyNumberFormat="1" applyFont="1" applyFill="1" applyBorder="1"/>
    <xf numFmtId="3" fontId="4" fillId="3" borderId="0" xfId="0" applyNumberFormat="1" applyFont="1" applyFill="1" applyBorder="1"/>
    <xf numFmtId="0" fontId="4" fillId="0" borderId="5" xfId="0" applyFont="1" applyBorder="1" applyAlignment="1">
      <alignment horizontal="left" vertical="center"/>
    </xf>
    <xf numFmtId="0" fontId="18" fillId="0" borderId="2" xfId="0" applyFont="1" applyBorder="1" applyAlignment="1">
      <alignment vertical="center"/>
    </xf>
    <xf numFmtId="0" fontId="4" fillId="3" borderId="5" xfId="0" applyFont="1" applyFill="1" applyBorder="1" applyAlignment="1">
      <alignment horizontal="left" vertical="center"/>
    </xf>
    <xf numFmtId="3" fontId="25" fillId="3" borderId="2" xfId="0" applyNumberFormat="1" applyFont="1" applyFill="1" applyBorder="1" applyAlignment="1">
      <alignment vertical="center"/>
    </xf>
    <xf numFmtId="0" fontId="4" fillId="3" borderId="12" xfId="0" applyFont="1" applyFill="1" applyBorder="1" applyAlignment="1">
      <alignment horizontal="left" vertical="center"/>
    </xf>
    <xf numFmtId="3" fontId="4" fillId="3" borderId="9" xfId="0" applyNumberFormat="1" applyFont="1" applyFill="1" applyBorder="1"/>
    <xf numFmtId="3" fontId="4" fillId="3" borderId="11" xfId="0" applyNumberFormat="1" applyFont="1" applyFill="1" applyBorder="1"/>
    <xf numFmtId="3" fontId="18" fillId="3" borderId="8" xfId="0" applyNumberFormat="1" applyFont="1" applyFill="1" applyBorder="1" applyAlignment="1">
      <alignment vertical="center"/>
    </xf>
    <xf numFmtId="0" fontId="4" fillId="5" borderId="0" xfId="0" applyFont="1" applyFill="1" applyBorder="1" applyAlignment="1">
      <alignment horizontal="left" vertical="center"/>
    </xf>
    <xf numFmtId="3" fontId="4" fillId="5" borderId="0" xfId="0" applyNumberFormat="1" applyFont="1" applyFill="1" applyBorder="1"/>
    <xf numFmtId="3" fontId="7" fillId="5" borderId="0" xfId="0" applyNumberFormat="1" applyFont="1" applyFill="1" applyBorder="1" applyAlignment="1">
      <alignment vertical="center"/>
    </xf>
    <xf numFmtId="0" fontId="4" fillId="5" borderId="1" xfId="0" applyFont="1" applyFill="1" applyBorder="1" applyAlignment="1">
      <alignment vertical="center" wrapText="1"/>
    </xf>
    <xf numFmtId="0" fontId="18" fillId="5" borderId="9" xfId="0" applyFont="1" applyFill="1" applyBorder="1" applyAlignment="1">
      <alignment horizontal="center" vertical="center" wrapText="1"/>
    </xf>
    <xf numFmtId="0" fontId="18" fillId="5" borderId="0" xfId="0" applyFont="1" applyFill="1" applyAlignment="1">
      <alignment vertical="center"/>
    </xf>
    <xf numFmtId="0" fontId="18" fillId="5" borderId="9" xfId="0" applyFont="1" applyFill="1" applyBorder="1" applyAlignment="1">
      <alignment horizontal="center" vertical="center"/>
    </xf>
    <xf numFmtId="0" fontId="18" fillId="5" borderId="12" xfId="0" applyFont="1" applyFill="1" applyBorder="1" applyAlignment="1">
      <alignment horizontal="center" vertical="center"/>
    </xf>
    <xf numFmtId="0" fontId="18" fillId="5" borderId="11" xfId="0" applyFont="1" applyFill="1" applyBorder="1" applyAlignment="1">
      <alignment horizontal="center" vertical="center"/>
    </xf>
    <xf numFmtId="0" fontId="10" fillId="3" borderId="5" xfId="0" applyFont="1" applyFill="1" applyBorder="1"/>
    <xf numFmtId="3" fontId="4" fillId="3" borderId="13" xfId="0" applyNumberFormat="1" applyFont="1" applyFill="1" applyBorder="1"/>
    <xf numFmtId="0" fontId="17" fillId="3" borderId="10" xfId="0" applyFont="1" applyFill="1" applyBorder="1"/>
    <xf numFmtId="0" fontId="10" fillId="5" borderId="5" xfId="0" applyFont="1" applyFill="1" applyBorder="1" applyAlignment="1">
      <alignment vertical="top"/>
    </xf>
    <xf numFmtId="3" fontId="10" fillId="5" borderId="5" xfId="0" applyNumberFormat="1" applyFont="1" applyFill="1" applyBorder="1"/>
    <xf numFmtId="0" fontId="17" fillId="5" borderId="1" xfId="0" applyFont="1" applyFill="1" applyBorder="1" applyAlignment="1">
      <alignment vertical="top"/>
    </xf>
    <xf numFmtId="3" fontId="4" fillId="3" borderId="5" xfId="0" applyNumberFormat="1" applyFont="1" applyFill="1" applyBorder="1"/>
    <xf numFmtId="0" fontId="17" fillId="3" borderId="1" xfId="0" applyFont="1" applyFill="1" applyBorder="1"/>
    <xf numFmtId="0" fontId="4" fillId="0" borderId="5" xfId="0" applyFont="1" applyBorder="1" applyAlignment="1">
      <alignment vertical="top"/>
    </xf>
    <xf numFmtId="3" fontId="4" fillId="0" borderId="5" xfId="0" applyNumberFormat="1" applyFont="1" applyBorder="1"/>
    <xf numFmtId="0" fontId="18" fillId="0" borderId="1" xfId="0" applyFont="1" applyBorder="1" applyAlignment="1">
      <alignment vertical="top"/>
    </xf>
    <xf numFmtId="0" fontId="4" fillId="3" borderId="5" xfId="0" applyFont="1" applyFill="1" applyBorder="1"/>
    <xf numFmtId="3" fontId="25" fillId="3" borderId="1" xfId="0" applyNumberFormat="1" applyFont="1" applyFill="1" applyBorder="1"/>
    <xf numFmtId="0" fontId="4" fillId="0" borderId="5" xfId="0" applyFont="1" applyBorder="1"/>
    <xf numFmtId="0" fontId="18" fillId="3" borderId="1" xfId="0" applyFont="1" applyFill="1" applyBorder="1"/>
    <xf numFmtId="0" fontId="10" fillId="0" borderId="12" xfId="0" applyFont="1" applyBorder="1" applyAlignment="1">
      <alignment vertical="top"/>
    </xf>
    <xf numFmtId="3" fontId="10" fillId="5" borderId="12" xfId="0" applyNumberFormat="1" applyFont="1" applyFill="1" applyBorder="1"/>
    <xf numFmtId="0" fontId="17" fillId="0" borderId="9" xfId="0" applyFont="1" applyBorder="1" applyAlignment="1">
      <alignment vertical="top"/>
    </xf>
    <xf numFmtId="164" fontId="4" fillId="0" borderId="0" xfId="0" applyNumberFormat="1" applyFont="1" applyBorder="1"/>
    <xf numFmtId="49" fontId="7" fillId="0" borderId="0" xfId="1" applyNumberFormat="1" applyFont="1" applyBorder="1"/>
    <xf numFmtId="4" fontId="7" fillId="0" borderId="0" xfId="1" applyFont="1" applyBorder="1"/>
    <xf numFmtId="0" fontId="10" fillId="0" borderId="0" xfId="0" applyFont="1" applyBorder="1"/>
    <xf numFmtId="0" fontId="10" fillId="0" borderId="0" xfId="0" quotePrefix="1" applyFont="1" applyBorder="1" applyAlignment="1">
      <alignment horizontal="left"/>
    </xf>
    <xf numFmtId="0" fontId="4" fillId="0" borderId="4" xfId="0" applyFont="1" applyBorder="1"/>
    <xf numFmtId="4" fontId="7" fillId="5" borderId="0" xfId="1" applyFont="1" applyFill="1" applyBorder="1" applyAlignment="1">
      <alignment horizontal="left"/>
    </xf>
    <xf numFmtId="0" fontId="4" fillId="5" borderId="10" xfId="0" applyFont="1" applyFill="1" applyBorder="1" applyAlignment="1">
      <alignment horizontal="center"/>
    </xf>
    <xf numFmtId="0" fontId="18" fillId="5" borderId="9" xfId="0" applyFont="1" applyFill="1" applyBorder="1" applyAlignment="1">
      <alignment vertical="center"/>
    </xf>
    <xf numFmtId="3" fontId="10" fillId="0" borderId="13" xfId="1" applyNumberFormat="1" applyFont="1" applyFill="1" applyBorder="1" applyAlignment="1">
      <alignment horizontal="left" vertical="center"/>
    </xf>
    <xf numFmtId="3" fontId="10" fillId="0" borderId="10" xfId="1" applyNumberFormat="1" applyFont="1" applyFill="1" applyBorder="1" applyAlignment="1">
      <alignment horizontal="right" vertical="center"/>
    </xf>
    <xf numFmtId="3" fontId="17" fillId="0" borderId="10" xfId="1" applyNumberFormat="1" applyFont="1" applyFill="1" applyBorder="1" applyAlignment="1">
      <alignment horizontal="left" vertical="center"/>
    </xf>
    <xf numFmtId="3" fontId="26" fillId="5" borderId="0" xfId="1" applyNumberFormat="1" applyFont="1" applyFill="1"/>
    <xf numFmtId="3" fontId="26" fillId="5" borderId="0" xfId="1" applyNumberFormat="1" applyFont="1" applyFill="1" applyBorder="1"/>
    <xf numFmtId="3" fontId="26" fillId="0" borderId="0" xfId="1" applyNumberFormat="1" applyFont="1"/>
    <xf numFmtId="3" fontId="10" fillId="6" borderId="5" xfId="1" applyNumberFormat="1" applyFont="1" applyFill="1" applyBorder="1" applyAlignment="1">
      <alignment horizontal="left" vertical="center"/>
    </xf>
    <xf numFmtId="3" fontId="27" fillId="6" borderId="1" xfId="1" applyNumberFormat="1" applyFont="1" applyFill="1" applyBorder="1" applyAlignment="1">
      <alignment horizontal="right" vertical="center"/>
    </xf>
    <xf numFmtId="3" fontId="10" fillId="6" borderId="1" xfId="1" applyNumberFormat="1" applyFont="1" applyFill="1" applyBorder="1" applyAlignment="1">
      <alignment horizontal="right" vertical="center"/>
    </xf>
    <xf numFmtId="3" fontId="17" fillId="6" borderId="1" xfId="1" applyNumberFormat="1" applyFont="1" applyFill="1" applyBorder="1" applyAlignment="1">
      <alignment horizontal="left" vertical="center"/>
    </xf>
    <xf numFmtId="3" fontId="4" fillId="0" borderId="0" xfId="1" applyNumberFormat="1" applyFont="1"/>
    <xf numFmtId="3" fontId="10" fillId="0" borderId="5" xfId="1" applyNumberFormat="1" applyFont="1" applyFill="1" applyBorder="1" applyAlignment="1">
      <alignment horizontal="left" vertical="center"/>
    </xf>
    <xf numFmtId="3" fontId="10" fillId="0" borderId="1" xfId="1" applyNumberFormat="1" applyFont="1" applyFill="1" applyBorder="1" applyAlignment="1">
      <alignment horizontal="right" vertical="center"/>
    </xf>
    <xf numFmtId="3" fontId="17" fillId="0" borderId="1" xfId="1" applyNumberFormat="1" applyFont="1" applyFill="1" applyBorder="1" applyAlignment="1">
      <alignment horizontal="left" vertical="center"/>
    </xf>
    <xf numFmtId="3" fontId="4" fillId="0" borderId="0" xfId="1" applyNumberFormat="1" applyFont="1" applyFill="1"/>
    <xf numFmtId="3" fontId="4" fillId="6" borderId="5" xfId="1" applyNumberFormat="1" applyFont="1" applyFill="1" applyBorder="1" applyAlignment="1">
      <alignment horizontal="left" vertical="center"/>
    </xf>
    <xf numFmtId="3" fontId="28" fillId="6" borderId="1" xfId="1" applyNumberFormat="1" applyFont="1" applyFill="1" applyBorder="1" applyAlignment="1">
      <alignment horizontal="right" vertical="center"/>
    </xf>
    <xf numFmtId="3" fontId="4" fillId="6" borderId="1" xfId="1" applyNumberFormat="1" applyFont="1" applyFill="1" applyBorder="1" applyAlignment="1">
      <alignment horizontal="right" vertical="center"/>
    </xf>
    <xf numFmtId="3" fontId="18" fillId="6" borderId="1" xfId="1" applyNumberFormat="1" applyFont="1" applyFill="1" applyBorder="1" applyAlignment="1">
      <alignment horizontal="left" vertical="center"/>
    </xf>
    <xf numFmtId="3" fontId="4" fillId="0" borderId="5" xfId="1" applyNumberFormat="1" applyFont="1" applyFill="1" applyBorder="1" applyAlignment="1">
      <alignment horizontal="left" vertical="center"/>
    </xf>
    <xf numFmtId="3" fontId="4" fillId="0" borderId="1" xfId="1" applyNumberFormat="1" applyFont="1" applyFill="1" applyBorder="1" applyAlignment="1">
      <alignment horizontal="right" vertical="center"/>
    </xf>
    <xf numFmtId="3" fontId="18" fillId="0" borderId="1" xfId="1" applyNumberFormat="1" applyFont="1" applyFill="1" applyBorder="1" applyAlignment="1">
      <alignment horizontal="left" vertical="center"/>
    </xf>
    <xf numFmtId="3" fontId="4" fillId="6" borderId="1" xfId="1" applyNumberFormat="1" applyFont="1" applyFill="1" applyBorder="1" applyAlignment="1">
      <alignment horizontal="left" vertical="center"/>
    </xf>
    <xf numFmtId="3" fontId="18" fillId="0" borderId="1" xfId="1" quotePrefix="1" applyNumberFormat="1" applyFont="1" applyFill="1" applyBorder="1" applyAlignment="1">
      <alignment horizontal="left" vertical="center"/>
    </xf>
    <xf numFmtId="3" fontId="4" fillId="5" borderId="5" xfId="1" applyNumberFormat="1" applyFont="1" applyFill="1" applyBorder="1" applyAlignment="1">
      <alignment horizontal="left" vertical="center"/>
    </xf>
    <xf numFmtId="3" fontId="4" fillId="5" borderId="1" xfId="1" applyNumberFormat="1" applyFont="1" applyFill="1" applyBorder="1"/>
    <xf numFmtId="3" fontId="18" fillId="5" borderId="1" xfId="1" applyNumberFormat="1" applyFont="1" applyFill="1" applyBorder="1" applyAlignment="1">
      <alignment horizontal="left" vertical="center"/>
    </xf>
    <xf numFmtId="3" fontId="4" fillId="5" borderId="12" xfId="1" applyNumberFormat="1" applyFont="1" applyFill="1" applyBorder="1" applyAlignment="1">
      <alignment horizontal="left" vertical="center"/>
    </xf>
    <xf numFmtId="3" fontId="4" fillId="5" borderId="9" xfId="1" applyNumberFormat="1" applyFont="1" applyFill="1" applyBorder="1" applyAlignment="1">
      <alignment horizontal="right" vertical="center"/>
    </xf>
    <xf numFmtId="3" fontId="18" fillId="5" borderId="9" xfId="1" applyNumberFormat="1" applyFont="1" applyFill="1" applyBorder="1" applyAlignment="1">
      <alignment horizontal="left" vertical="center"/>
    </xf>
    <xf numFmtId="3" fontId="4" fillId="5" borderId="0" xfId="1" applyNumberFormat="1" applyFont="1" applyFill="1" applyBorder="1" applyAlignment="1">
      <alignment horizontal="left" vertical="center"/>
    </xf>
    <xf numFmtId="3" fontId="4" fillId="5" borderId="0" xfId="1" applyNumberFormat="1" applyFont="1" applyFill="1" applyBorder="1" applyAlignment="1">
      <alignment horizontal="right" vertical="center"/>
    </xf>
    <xf numFmtId="3" fontId="18" fillId="5" borderId="0" xfId="1" applyNumberFormat="1" applyFont="1" applyFill="1" applyBorder="1" applyAlignment="1">
      <alignment horizontal="left" vertical="center"/>
    </xf>
    <xf numFmtId="0" fontId="25" fillId="5" borderId="1" xfId="0" applyFont="1" applyFill="1" applyBorder="1" applyAlignment="1">
      <alignment vertical="center" wrapText="1"/>
    </xf>
    <xf numFmtId="0" fontId="25" fillId="5" borderId="1" xfId="0" applyFont="1" applyFill="1" applyBorder="1" applyAlignment="1">
      <alignment vertical="center"/>
    </xf>
    <xf numFmtId="3" fontId="4" fillId="0" borderId="10" xfId="1" applyNumberFormat="1" applyFont="1" applyFill="1" applyBorder="1" applyAlignment="1">
      <alignment horizontal="right" vertical="center"/>
    </xf>
    <xf numFmtId="3" fontId="17" fillId="0" borderId="3" xfId="1" applyNumberFormat="1" applyFont="1" applyFill="1" applyBorder="1" applyAlignment="1">
      <alignment horizontal="left" vertical="center"/>
    </xf>
    <xf numFmtId="3" fontId="17" fillId="6" borderId="2" xfId="1" applyNumberFormat="1" applyFont="1" applyFill="1" applyBorder="1" applyAlignment="1">
      <alignment horizontal="left" vertical="center"/>
    </xf>
    <xf numFmtId="3" fontId="29" fillId="0" borderId="1" xfId="1" applyNumberFormat="1" applyFont="1" applyFill="1" applyBorder="1" applyAlignment="1">
      <alignment horizontal="right" vertical="center"/>
    </xf>
    <xf numFmtId="3" fontId="17" fillId="0" borderId="2" xfId="1" applyNumberFormat="1" applyFont="1" applyFill="1" applyBorder="1" applyAlignment="1">
      <alignment horizontal="left" vertical="center"/>
    </xf>
    <xf numFmtId="3" fontId="18" fillId="6" borderId="2" xfId="1" applyNumberFormat="1" applyFont="1" applyFill="1" applyBorder="1" applyAlignment="1">
      <alignment horizontal="left" vertical="center"/>
    </xf>
    <xf numFmtId="3" fontId="18" fillId="0" borderId="2" xfId="1" applyNumberFormat="1" applyFont="1" applyFill="1" applyBorder="1" applyAlignment="1">
      <alignment horizontal="left" vertical="center"/>
    </xf>
    <xf numFmtId="3" fontId="4" fillId="5" borderId="1" xfId="1" applyNumberFormat="1" applyFont="1" applyFill="1" applyBorder="1" applyAlignment="1">
      <alignment horizontal="right" vertical="center"/>
    </xf>
    <xf numFmtId="3" fontId="18" fillId="5" borderId="2" xfId="1" applyNumberFormat="1" applyFont="1" applyFill="1" applyBorder="1" applyAlignment="1">
      <alignment horizontal="left" vertical="center"/>
    </xf>
    <xf numFmtId="3" fontId="10" fillId="0" borderId="12" xfId="1" applyNumberFormat="1" applyFont="1" applyFill="1" applyBorder="1" applyAlignment="1">
      <alignment horizontal="left" vertical="center" wrapText="1"/>
    </xf>
    <xf numFmtId="3" fontId="10" fillId="0" borderId="9" xfId="1" applyNumberFormat="1" applyFont="1" applyFill="1" applyBorder="1" applyAlignment="1">
      <alignment horizontal="right" vertical="center"/>
    </xf>
    <xf numFmtId="3" fontId="17" fillId="0" borderId="8" xfId="1" applyNumberFormat="1" applyFont="1" applyFill="1" applyBorder="1" applyAlignment="1">
      <alignment horizontal="left" vertical="center" wrapText="1"/>
    </xf>
    <xf numFmtId="3" fontId="6" fillId="0" borderId="0" xfId="1" applyNumberFormat="1" applyFont="1" applyFill="1" applyBorder="1" applyAlignment="1">
      <alignment wrapText="1"/>
    </xf>
    <xf numFmtId="3" fontId="6" fillId="0" borderId="0" xfId="1" applyNumberFormat="1" applyFont="1" applyFill="1" applyBorder="1"/>
    <xf numFmtId="3" fontId="6" fillId="0" borderId="0" xfId="1" applyNumberFormat="1" applyFont="1" applyFill="1" applyBorder="1" applyAlignment="1">
      <alignment horizontal="right"/>
    </xf>
    <xf numFmtId="3" fontId="17" fillId="0" borderId="0" xfId="1" applyNumberFormat="1" applyFont="1" applyFill="1" applyBorder="1" applyAlignment="1">
      <alignment wrapText="1"/>
    </xf>
    <xf numFmtId="3" fontId="4" fillId="0" borderId="0" xfId="1" applyNumberFormat="1" applyFont="1" applyBorder="1"/>
    <xf numFmtId="4" fontId="7" fillId="4" borderId="0" xfId="1" applyFont="1" applyFill="1" applyBorder="1" applyAlignment="1">
      <alignment horizontal="left"/>
    </xf>
    <xf numFmtId="3" fontId="10" fillId="4" borderId="13" xfId="1" applyNumberFormat="1" applyFont="1" applyFill="1" applyBorder="1" applyAlignment="1">
      <alignment horizontal="left" vertical="center"/>
    </xf>
    <xf numFmtId="3" fontId="10" fillId="4" borderId="10" xfId="1" applyNumberFormat="1" applyFont="1" applyFill="1" applyBorder="1" applyAlignment="1">
      <alignment horizontal="right" vertical="center"/>
    </xf>
    <xf numFmtId="3" fontId="17" fillId="4" borderId="3" xfId="1" applyNumberFormat="1" applyFont="1" applyFill="1" applyBorder="1" applyAlignment="1">
      <alignment horizontal="left" vertical="center"/>
    </xf>
    <xf numFmtId="4" fontId="26" fillId="4" borderId="0" xfId="1" applyFont="1" applyFill="1" applyBorder="1"/>
    <xf numFmtId="3" fontId="4" fillId="4" borderId="0" xfId="1" applyNumberFormat="1" applyFont="1" applyFill="1" applyBorder="1"/>
    <xf numFmtId="4" fontId="26" fillId="4" borderId="0" xfId="1" applyFont="1" applyFill="1"/>
    <xf numFmtId="3" fontId="4" fillId="6" borderId="0" xfId="1" applyNumberFormat="1" applyFont="1" applyFill="1" applyBorder="1" applyAlignment="1">
      <alignment horizontal="right" vertical="center"/>
    </xf>
    <xf numFmtId="3" fontId="4" fillId="6" borderId="5" xfId="1" applyNumberFormat="1" applyFont="1" applyFill="1" applyBorder="1" applyAlignment="1">
      <alignment horizontal="right" vertical="center"/>
    </xf>
    <xf numFmtId="3" fontId="30" fillId="6" borderId="1" xfId="1" applyNumberFormat="1" applyFont="1" applyFill="1" applyBorder="1" applyAlignment="1">
      <alignment horizontal="right" vertical="center"/>
    </xf>
    <xf numFmtId="3" fontId="4" fillId="0" borderId="0" xfId="1" applyNumberFormat="1" applyFont="1" applyFill="1" applyBorder="1" applyAlignment="1">
      <alignment horizontal="right" vertical="center"/>
    </xf>
    <xf numFmtId="3" fontId="4" fillId="0" borderId="5" xfId="1" applyNumberFormat="1" applyFont="1" applyFill="1" applyBorder="1" applyAlignment="1">
      <alignment horizontal="right" vertical="center"/>
    </xf>
    <xf numFmtId="3" fontId="30" fillId="0" borderId="1" xfId="1" applyNumberFormat="1" applyFont="1" applyFill="1" applyBorder="1" applyAlignment="1">
      <alignment horizontal="right" vertical="center"/>
    </xf>
    <xf numFmtId="4" fontId="10" fillId="5" borderId="5" xfId="1" applyFont="1" applyFill="1" applyBorder="1" applyAlignment="1">
      <alignment horizontal="left" vertical="center"/>
    </xf>
    <xf numFmtId="3" fontId="4" fillId="5" borderId="5" xfId="1" applyNumberFormat="1" applyFont="1" applyFill="1" applyBorder="1" applyAlignment="1">
      <alignment horizontal="right" vertical="center"/>
    </xf>
    <xf numFmtId="3" fontId="30" fillId="5" borderId="1" xfId="1" applyNumberFormat="1" applyFont="1" applyFill="1" applyBorder="1" applyAlignment="1">
      <alignment horizontal="right" vertical="center"/>
    </xf>
    <xf numFmtId="4" fontId="17" fillId="5" borderId="1" xfId="1" applyFont="1" applyFill="1" applyBorder="1" applyAlignment="1">
      <alignment horizontal="left" vertical="center"/>
    </xf>
    <xf numFmtId="4" fontId="10" fillId="5" borderId="12" xfId="1" applyFont="1" applyFill="1" applyBorder="1" applyAlignment="1">
      <alignment horizontal="left" vertical="center"/>
    </xf>
    <xf numFmtId="3" fontId="4" fillId="5" borderId="11" xfId="1" applyNumberFormat="1" applyFont="1" applyFill="1" applyBorder="1" applyAlignment="1">
      <alignment horizontal="right" vertical="center"/>
    </xf>
    <xf numFmtId="3" fontId="10" fillId="5" borderId="12" xfId="1" applyNumberFormat="1" applyFont="1" applyFill="1" applyBorder="1" applyAlignment="1">
      <alignment horizontal="right" vertical="center"/>
    </xf>
    <xf numFmtId="3" fontId="31" fillId="5" borderId="9" xfId="1" applyNumberFormat="1" applyFont="1" applyFill="1" applyBorder="1" applyAlignment="1">
      <alignment horizontal="right" vertical="center"/>
    </xf>
    <xf numFmtId="4" fontId="17" fillId="5" borderId="9" xfId="1" applyFont="1" applyFill="1" applyBorder="1" applyAlignment="1">
      <alignment horizontal="left" vertical="center"/>
    </xf>
    <xf numFmtId="4" fontId="10" fillId="5" borderId="0" xfId="1" applyFont="1" applyFill="1" applyBorder="1" applyAlignment="1">
      <alignment horizontal="left" vertical="center"/>
    </xf>
    <xf numFmtId="3" fontId="10" fillId="5" borderId="0" xfId="1" applyNumberFormat="1" applyFont="1" applyFill="1" applyBorder="1" applyAlignment="1">
      <alignment horizontal="right" vertical="center"/>
    </xf>
    <xf numFmtId="3" fontId="31" fillId="5" borderId="0" xfId="1" applyNumberFormat="1" applyFont="1" applyFill="1" applyBorder="1" applyAlignment="1">
      <alignment horizontal="right" vertical="center"/>
    </xf>
    <xf numFmtId="4" fontId="17" fillId="5" borderId="0" xfId="1" applyFont="1" applyFill="1" applyBorder="1" applyAlignment="1">
      <alignment horizontal="left" vertical="center"/>
    </xf>
    <xf numFmtId="3" fontId="10" fillId="4" borderId="5" xfId="1" applyNumberFormat="1" applyFont="1" applyFill="1" applyBorder="1" applyAlignment="1">
      <alignment horizontal="left" vertical="center"/>
    </xf>
    <xf numFmtId="3" fontId="32" fillId="4" borderId="1" xfId="1" applyNumberFormat="1" applyFont="1" applyFill="1" applyBorder="1" applyAlignment="1">
      <alignment horizontal="right" vertical="center"/>
    </xf>
    <xf numFmtId="3" fontId="10" fillId="4" borderId="5" xfId="1" applyNumberFormat="1" applyFont="1" applyFill="1" applyBorder="1" applyAlignment="1">
      <alignment horizontal="right" vertical="center"/>
    </xf>
    <xf numFmtId="3" fontId="10" fillId="4" borderId="1" xfId="1" applyNumberFormat="1" applyFont="1" applyFill="1" applyBorder="1" applyAlignment="1">
      <alignment horizontal="right" vertical="center"/>
    </xf>
    <xf numFmtId="3" fontId="17" fillId="4" borderId="2" xfId="1" applyNumberFormat="1" applyFont="1" applyFill="1" applyBorder="1" applyAlignment="1">
      <alignment horizontal="left" vertical="center"/>
    </xf>
    <xf numFmtId="3" fontId="10" fillId="6" borderId="5" xfId="1" applyNumberFormat="1" applyFont="1" applyFill="1" applyBorder="1" applyAlignment="1">
      <alignment horizontal="right" vertical="center"/>
    </xf>
    <xf numFmtId="3" fontId="31" fillId="6" borderId="1" xfId="1" applyNumberFormat="1" applyFont="1" applyFill="1" applyBorder="1" applyAlignment="1">
      <alignment horizontal="right" vertical="center"/>
    </xf>
    <xf numFmtId="4" fontId="10" fillId="6" borderId="12" xfId="1" applyFont="1" applyFill="1" applyBorder="1" applyAlignment="1">
      <alignment horizontal="left" vertical="center"/>
    </xf>
    <xf numFmtId="3" fontId="10" fillId="6" borderId="9" xfId="1" applyNumberFormat="1" applyFont="1" applyFill="1" applyBorder="1" applyAlignment="1">
      <alignment horizontal="right" vertical="center"/>
    </xf>
    <xf numFmtId="4" fontId="17" fillId="6" borderId="8" xfId="1" applyFont="1" applyFill="1" applyBorder="1" applyAlignment="1">
      <alignment horizontal="left" vertical="center"/>
    </xf>
    <xf numFmtId="4" fontId="18" fillId="4" borderId="0" xfId="1" applyFont="1" applyFill="1" applyBorder="1"/>
    <xf numFmtId="4" fontId="6" fillId="4" borderId="0" xfId="1" applyFont="1" applyFill="1" applyBorder="1"/>
    <xf numFmtId="4" fontId="4" fillId="0" borderId="0" xfId="1" applyFont="1" applyFill="1" applyBorder="1"/>
    <xf numFmtId="4" fontId="10" fillId="0" borderId="10" xfId="1" applyFont="1" applyFill="1" applyBorder="1" applyAlignment="1">
      <alignment horizontal="left" vertical="center"/>
    </xf>
    <xf numFmtId="4" fontId="17" fillId="0" borderId="10" xfId="1" applyFont="1" applyFill="1" applyBorder="1" applyAlignment="1">
      <alignment horizontal="left" vertical="center"/>
    </xf>
    <xf numFmtId="4" fontId="10" fillId="6" borderId="5" xfId="1" applyFont="1" applyFill="1" applyBorder="1" applyAlignment="1">
      <alignment horizontal="left" vertical="center"/>
    </xf>
    <xf numFmtId="4" fontId="17" fillId="6" borderId="1" xfId="1" applyFont="1" applyFill="1" applyBorder="1" applyAlignment="1">
      <alignment horizontal="left" vertical="center"/>
    </xf>
    <xf numFmtId="4" fontId="4" fillId="0" borderId="5" xfId="1" applyFont="1" applyFill="1" applyBorder="1" applyAlignment="1">
      <alignment horizontal="left" vertical="center"/>
    </xf>
    <xf numFmtId="4" fontId="18" fillId="0" borderId="1" xfId="1" applyFont="1" applyFill="1" applyBorder="1" applyAlignment="1">
      <alignment horizontal="left" vertical="center"/>
    </xf>
    <xf numFmtId="4" fontId="4" fillId="6" borderId="5" xfId="1" applyFont="1" applyFill="1" applyBorder="1" applyAlignment="1">
      <alignment horizontal="left" vertical="center"/>
    </xf>
    <xf numFmtId="4" fontId="18" fillId="6" borderId="1" xfId="1" applyFont="1" applyFill="1" applyBorder="1" applyAlignment="1">
      <alignment horizontal="left" vertical="center"/>
    </xf>
    <xf numFmtId="3" fontId="10" fillId="5" borderId="9" xfId="1" applyNumberFormat="1" applyFont="1" applyFill="1" applyBorder="1" applyAlignment="1">
      <alignment horizontal="right" vertical="center"/>
    </xf>
    <xf numFmtId="164" fontId="10" fillId="0" borderId="10" xfId="1" applyNumberFormat="1" applyFont="1" applyFill="1" applyBorder="1" applyAlignment="1">
      <alignment horizontal="right" vertical="center"/>
    </xf>
    <xf numFmtId="1" fontId="10" fillId="0" borderId="3" xfId="1" applyNumberFormat="1" applyFont="1" applyFill="1" applyBorder="1" applyAlignment="1">
      <alignment horizontal="right" vertical="center"/>
    </xf>
    <xf numFmtId="1" fontId="10" fillId="0" borderId="10" xfId="1" applyNumberFormat="1" applyFont="1" applyFill="1" applyBorder="1" applyAlignment="1">
      <alignment horizontal="right" vertical="center"/>
    </xf>
    <xf numFmtId="3" fontId="10" fillId="6" borderId="2" xfId="1" applyNumberFormat="1" applyFont="1" applyFill="1" applyBorder="1" applyAlignment="1">
      <alignment horizontal="right" vertical="center"/>
    </xf>
    <xf numFmtId="3" fontId="4" fillId="0" borderId="2" xfId="1" applyNumberFormat="1" applyFont="1" applyFill="1" applyBorder="1" applyAlignment="1">
      <alignment horizontal="right" vertical="center"/>
    </xf>
    <xf numFmtId="3" fontId="4" fillId="6" borderId="2" xfId="1" applyNumberFormat="1" applyFont="1" applyFill="1" applyBorder="1" applyAlignment="1">
      <alignment horizontal="right" vertical="center"/>
    </xf>
    <xf numFmtId="3" fontId="4" fillId="5" borderId="2" xfId="1" applyNumberFormat="1" applyFont="1" applyFill="1" applyBorder="1" applyAlignment="1">
      <alignment horizontal="right" vertical="center"/>
    </xf>
    <xf numFmtId="4" fontId="10" fillId="6" borderId="9" xfId="1" applyFont="1" applyFill="1" applyBorder="1" applyAlignment="1">
      <alignment horizontal="left" vertical="center"/>
    </xf>
    <xf numFmtId="4" fontId="17" fillId="6" borderId="9" xfId="1" applyFont="1" applyFill="1" applyBorder="1" applyAlignment="1">
      <alignment horizontal="left" vertical="center"/>
    </xf>
    <xf numFmtId="4" fontId="10" fillId="4" borderId="0" xfId="1" applyFont="1" applyFill="1" applyBorder="1"/>
    <xf numFmtId="4" fontId="17" fillId="4" borderId="0" xfId="1" applyFont="1" applyFill="1" applyBorder="1"/>
    <xf numFmtId="3" fontId="10" fillId="4" borderId="0" xfId="1" applyNumberFormat="1" applyFont="1" applyFill="1" applyBorder="1"/>
    <xf numFmtId="4" fontId="10" fillId="4" borderId="10" xfId="1" applyFont="1" applyFill="1" applyBorder="1" applyAlignment="1">
      <alignment vertical="center" wrapText="1"/>
    </xf>
    <xf numFmtId="1" fontId="17" fillId="4" borderId="1" xfId="1" applyNumberFormat="1" applyFont="1" applyFill="1" applyBorder="1" applyAlignment="1">
      <alignment vertical="center"/>
    </xf>
    <xf numFmtId="4" fontId="10" fillId="7" borderId="1" xfId="1" applyFont="1" applyFill="1" applyBorder="1" applyAlignment="1">
      <alignment horizontal="left" vertical="center" wrapText="1"/>
    </xf>
    <xf numFmtId="3" fontId="10" fillId="7" borderId="1" xfId="1" applyNumberFormat="1" applyFont="1" applyFill="1" applyBorder="1" applyAlignment="1">
      <alignment horizontal="right" vertical="center"/>
    </xf>
    <xf numFmtId="1" fontId="17" fillId="7" borderId="1" xfId="1" applyNumberFormat="1" applyFont="1" applyFill="1" applyBorder="1" applyAlignment="1">
      <alignment horizontal="left" vertical="center"/>
    </xf>
    <xf numFmtId="4" fontId="4" fillId="0" borderId="1" xfId="1" applyFont="1" applyFill="1" applyBorder="1" applyAlignment="1">
      <alignment horizontal="left" vertical="center" wrapText="1"/>
    </xf>
    <xf numFmtId="1" fontId="18" fillId="4" borderId="1" xfId="1" applyNumberFormat="1" applyFont="1" applyFill="1" applyBorder="1" applyAlignment="1">
      <alignment horizontal="left" vertical="center"/>
    </xf>
    <xf numFmtId="4" fontId="4" fillId="7" borderId="1" xfId="1" applyFont="1" applyFill="1" applyBorder="1" applyAlignment="1">
      <alignment horizontal="left" vertical="center" wrapText="1"/>
    </xf>
    <xf numFmtId="3" fontId="4" fillId="7" borderId="1" xfId="1" applyNumberFormat="1" applyFont="1" applyFill="1" applyBorder="1" applyAlignment="1">
      <alignment horizontal="right" vertical="center"/>
    </xf>
    <xf numFmtId="1" fontId="18" fillId="7" borderId="1" xfId="1" applyNumberFormat="1" applyFont="1" applyFill="1" applyBorder="1" applyAlignment="1">
      <alignment horizontal="left" vertical="center"/>
    </xf>
    <xf numFmtId="4" fontId="10" fillId="5" borderId="1" xfId="1" applyFont="1" applyFill="1" applyBorder="1" applyAlignment="1">
      <alignment horizontal="left" vertical="center" wrapText="1"/>
    </xf>
    <xf numFmtId="3" fontId="10" fillId="5" borderId="1" xfId="1" applyNumberFormat="1" applyFont="1" applyFill="1" applyBorder="1" applyAlignment="1">
      <alignment horizontal="right" vertical="center"/>
    </xf>
    <xf numFmtId="1" fontId="17" fillId="4" borderId="1" xfId="1" applyNumberFormat="1" applyFont="1" applyFill="1" applyBorder="1" applyAlignment="1">
      <alignment horizontal="left" vertical="center"/>
    </xf>
    <xf numFmtId="4" fontId="4" fillId="9" borderId="0" xfId="1" applyFont="1" applyFill="1"/>
    <xf numFmtId="4" fontId="4" fillId="8" borderId="0" xfId="1" applyFont="1" applyFill="1"/>
    <xf numFmtId="4" fontId="4" fillId="5" borderId="1" xfId="1" applyFont="1" applyFill="1" applyBorder="1" applyAlignment="1">
      <alignment horizontal="left" vertical="center" wrapText="1"/>
    </xf>
    <xf numFmtId="1" fontId="18" fillId="5" borderId="1" xfId="1" applyNumberFormat="1" applyFont="1" applyFill="1" applyBorder="1" applyAlignment="1">
      <alignment horizontal="left" vertical="center"/>
    </xf>
    <xf numFmtId="4" fontId="4" fillId="6" borderId="1" xfId="1" applyFont="1" applyFill="1" applyBorder="1" applyAlignment="1">
      <alignment horizontal="left" vertical="center" wrapText="1"/>
    </xf>
    <xf numFmtId="1" fontId="18" fillId="6" borderId="1" xfId="1" applyNumberFormat="1" applyFont="1" applyFill="1" applyBorder="1" applyAlignment="1">
      <alignment horizontal="left" vertical="center"/>
    </xf>
    <xf numFmtId="4" fontId="4" fillId="6" borderId="0" xfId="1" applyFont="1" applyFill="1"/>
    <xf numFmtId="1" fontId="17" fillId="5" borderId="1" xfId="1" applyNumberFormat="1" applyFont="1" applyFill="1" applyBorder="1" applyAlignment="1">
      <alignment horizontal="left" vertical="center"/>
    </xf>
    <xf numFmtId="4" fontId="4" fillId="6" borderId="9" xfId="1" applyFont="1" applyFill="1" applyBorder="1" applyAlignment="1">
      <alignment horizontal="left" vertical="center" wrapText="1"/>
    </xf>
    <xf numFmtId="3" fontId="4" fillId="6" borderId="9" xfId="1" applyNumberFormat="1" applyFont="1" applyFill="1" applyBorder="1" applyAlignment="1">
      <alignment horizontal="right" vertical="center"/>
    </xf>
    <xf numFmtId="1" fontId="18" fillId="6" borderId="9" xfId="1" applyNumberFormat="1" applyFont="1" applyFill="1" applyBorder="1" applyAlignment="1">
      <alignment horizontal="left" vertical="center"/>
    </xf>
    <xf numFmtId="4" fontId="4" fillId="9" borderId="0" xfId="1" applyFont="1" applyFill="1" applyBorder="1"/>
    <xf numFmtId="4" fontId="4" fillId="10" borderId="0" xfId="1" applyFont="1" applyFill="1" applyBorder="1"/>
    <xf numFmtId="4" fontId="4" fillId="5" borderId="0" xfId="1" applyFont="1" applyFill="1" applyBorder="1" applyAlignment="1">
      <alignment horizontal="left" vertical="center" wrapText="1"/>
    </xf>
    <xf numFmtId="1" fontId="18" fillId="5" borderId="0" xfId="1" applyNumberFormat="1" applyFont="1" applyFill="1" applyBorder="1" applyAlignment="1">
      <alignment horizontal="left" vertical="center"/>
    </xf>
    <xf numFmtId="4" fontId="18" fillId="5" borderId="0" xfId="1" applyFont="1" applyFill="1" applyBorder="1"/>
    <xf numFmtId="4" fontId="10" fillId="4" borderId="5" xfId="1" applyFont="1" applyFill="1" applyBorder="1" applyAlignment="1">
      <alignment horizontal="left" vertical="center"/>
    </xf>
    <xf numFmtId="3" fontId="10" fillId="4" borderId="0" xfId="1" applyNumberFormat="1" applyFont="1" applyFill="1" applyBorder="1" applyAlignment="1">
      <alignment horizontal="right" vertical="center"/>
    </xf>
    <xf numFmtId="4" fontId="17" fillId="0" borderId="2" xfId="1" applyFont="1" applyFill="1" applyBorder="1" applyAlignment="1">
      <alignment horizontal="left" vertical="center"/>
    </xf>
    <xf numFmtId="4" fontId="26" fillId="5" borderId="0" xfId="1" applyFont="1" applyFill="1"/>
    <xf numFmtId="4" fontId="26" fillId="0" borderId="0" xfId="1" applyFont="1" applyFill="1"/>
    <xf numFmtId="3" fontId="10" fillId="6" borderId="0" xfId="1" applyNumberFormat="1" applyFont="1" applyFill="1" applyBorder="1" applyAlignment="1">
      <alignment horizontal="right" vertical="center"/>
    </xf>
    <xf numFmtId="4" fontId="17" fillId="6" borderId="2" xfId="1" applyFont="1" applyFill="1" applyBorder="1" applyAlignment="1">
      <alignment horizontal="left" vertical="center"/>
    </xf>
    <xf numFmtId="4" fontId="18" fillId="0" borderId="2" xfId="1" applyFont="1" applyFill="1" applyBorder="1" applyAlignment="1">
      <alignment horizontal="left" vertical="center"/>
    </xf>
    <xf numFmtId="3" fontId="10" fillId="5" borderId="1" xfId="5" applyNumberFormat="1" applyFont="1" applyFill="1" applyBorder="1" applyAlignment="1">
      <alignment horizontal="right" vertical="center"/>
    </xf>
    <xf numFmtId="3" fontId="10" fillId="5" borderId="0" xfId="5" applyNumberFormat="1" applyFont="1" applyFill="1" applyBorder="1" applyAlignment="1">
      <alignment horizontal="right" vertical="center"/>
    </xf>
    <xf numFmtId="4" fontId="17" fillId="5" borderId="2" xfId="1" applyFont="1" applyFill="1" applyBorder="1" applyAlignment="1">
      <alignment horizontal="left" vertical="center"/>
    </xf>
    <xf numFmtId="3" fontId="4" fillId="6" borderId="1" xfId="5" applyNumberFormat="1" applyFont="1" applyFill="1" applyBorder="1" applyAlignment="1">
      <alignment horizontal="right" vertical="center"/>
    </xf>
    <xf numFmtId="3" fontId="4" fillId="6" borderId="0" xfId="5" applyNumberFormat="1" applyFont="1" applyFill="1" applyBorder="1" applyAlignment="1">
      <alignment horizontal="right" vertical="center"/>
    </xf>
    <xf numFmtId="3" fontId="4" fillId="0" borderId="1" xfId="5" applyNumberFormat="1" applyFont="1" applyFill="1" applyBorder="1" applyAlignment="1">
      <alignment horizontal="right" vertical="center"/>
    </xf>
    <xf numFmtId="3" fontId="4" fillId="0" borderId="0" xfId="5" applyNumberFormat="1" applyFont="1" applyFill="1" applyBorder="1" applyAlignment="1">
      <alignment horizontal="right" vertical="center"/>
    </xf>
    <xf numFmtId="4" fontId="18" fillId="6" borderId="2" xfId="1" applyFont="1" applyFill="1" applyBorder="1" applyAlignment="1">
      <alignment horizontal="left" vertical="center"/>
    </xf>
    <xf numFmtId="4" fontId="4" fillId="5" borderId="5" xfId="1" applyFont="1" applyFill="1" applyBorder="1" applyAlignment="1">
      <alignment horizontal="left" vertical="center"/>
    </xf>
    <xf numFmtId="3" fontId="4" fillId="5" borderId="1" xfId="5" applyNumberFormat="1" applyFont="1" applyFill="1" applyBorder="1" applyAlignment="1">
      <alignment horizontal="right" vertical="center"/>
    </xf>
    <xf numFmtId="3" fontId="4" fillId="5" borderId="0" xfId="5" applyNumberFormat="1" applyFont="1" applyFill="1" applyBorder="1" applyAlignment="1">
      <alignment horizontal="right" vertical="center"/>
    </xf>
    <xf numFmtId="4" fontId="18" fillId="5" borderId="2" xfId="1" applyFont="1" applyFill="1" applyBorder="1" applyAlignment="1">
      <alignment horizontal="left" vertical="center"/>
    </xf>
    <xf numFmtId="164" fontId="4" fillId="0" borderId="5" xfId="1" applyNumberFormat="1" applyFont="1" applyFill="1" applyBorder="1" applyAlignment="1">
      <alignment horizontal="left" vertical="center"/>
    </xf>
    <xf numFmtId="164" fontId="18" fillId="0" borderId="2" xfId="1" applyNumberFormat="1" applyFont="1" applyFill="1" applyBorder="1" applyAlignment="1">
      <alignment horizontal="left" vertical="center"/>
    </xf>
    <xf numFmtId="4" fontId="4" fillId="6" borderId="5" xfId="1" applyFont="1" applyFill="1" applyBorder="1"/>
    <xf numFmtId="4" fontId="18" fillId="6" borderId="2" xfId="1" applyFont="1" applyFill="1" applyBorder="1"/>
    <xf numFmtId="4" fontId="4" fillId="0" borderId="12" xfId="1" applyFont="1" applyFill="1" applyBorder="1" applyAlignment="1">
      <alignment horizontal="left" vertical="center"/>
    </xf>
    <xf numFmtId="3" fontId="4" fillId="0" borderId="9" xfId="5" applyNumberFormat="1" applyFont="1" applyFill="1" applyBorder="1" applyAlignment="1">
      <alignment horizontal="right" vertical="center"/>
    </xf>
    <xf numFmtId="3" fontId="4" fillId="0" borderId="11" xfId="5" applyNumberFormat="1" applyFont="1" applyFill="1" applyBorder="1" applyAlignment="1">
      <alignment horizontal="right" vertical="center"/>
    </xf>
    <xf numFmtId="4" fontId="18" fillId="0" borderId="8" xfId="1" applyFont="1" applyFill="1" applyBorder="1" applyAlignment="1">
      <alignment horizontal="left" vertical="center"/>
    </xf>
    <xf numFmtId="0" fontId="7" fillId="5" borderId="5" xfId="0" applyFont="1" applyFill="1" applyBorder="1" applyAlignment="1">
      <alignment horizontal="center" vertical="center"/>
    </xf>
    <xf numFmtId="3" fontId="10" fillId="0" borderId="0" xfId="1" applyNumberFormat="1" applyFont="1" applyFill="1" applyBorder="1" applyAlignment="1">
      <alignment horizontal="right" vertical="center"/>
    </xf>
    <xf numFmtId="4" fontId="26" fillId="5" borderId="0" xfId="1" applyFont="1" applyFill="1" applyBorder="1"/>
    <xf numFmtId="4" fontId="10" fillId="6" borderId="1" xfId="1" applyFont="1" applyFill="1" applyBorder="1" applyAlignment="1">
      <alignment horizontal="left" vertical="center"/>
    </xf>
    <xf numFmtId="4" fontId="4" fillId="0" borderId="1" xfId="1" applyFont="1" applyFill="1" applyBorder="1" applyAlignment="1">
      <alignment horizontal="left" vertical="center"/>
    </xf>
    <xf numFmtId="4" fontId="4" fillId="6" borderId="1" xfId="1" applyFont="1" applyFill="1" applyBorder="1" applyAlignment="1">
      <alignment horizontal="left" vertical="center"/>
    </xf>
    <xf numFmtId="3" fontId="4" fillId="5" borderId="1" xfId="1" applyNumberFormat="1" applyFont="1" applyFill="1" applyBorder="1" applyAlignment="1">
      <alignment horizontal="left" vertical="center"/>
    </xf>
    <xf numFmtId="4" fontId="10" fillId="5" borderId="1" xfId="1" applyFont="1" applyFill="1" applyBorder="1" applyAlignment="1">
      <alignment horizontal="left" vertical="center"/>
    </xf>
    <xf numFmtId="4" fontId="4" fillId="5" borderId="1" xfId="1" applyFont="1" applyFill="1" applyBorder="1" applyAlignment="1">
      <alignment horizontal="left" vertical="center"/>
    </xf>
    <xf numFmtId="4" fontId="4" fillId="0" borderId="9" xfId="1" applyFont="1" applyFill="1" applyBorder="1" applyAlignment="1">
      <alignment horizontal="left" vertical="center"/>
    </xf>
    <xf numFmtId="3" fontId="4" fillId="6" borderId="5" xfId="1" applyNumberFormat="1" applyFont="1" applyFill="1" applyBorder="1"/>
    <xf numFmtId="3" fontId="4" fillId="5" borderId="5" xfId="1" applyNumberFormat="1" applyFont="1" applyFill="1" applyBorder="1"/>
    <xf numFmtId="3" fontId="10" fillId="6" borderId="12" xfId="1" applyNumberFormat="1" applyFont="1" applyFill="1" applyBorder="1"/>
    <xf numFmtId="3" fontId="17" fillId="6" borderId="8" xfId="1" applyNumberFormat="1" applyFont="1" applyFill="1" applyBorder="1" applyAlignment="1">
      <alignment horizontal="left" vertical="center"/>
    </xf>
    <xf numFmtId="3" fontId="28" fillId="0" borderId="1" xfId="5" applyNumberFormat="1" applyFont="1" applyFill="1" applyBorder="1" applyAlignment="1">
      <alignment horizontal="right" vertical="center"/>
    </xf>
    <xf numFmtId="164" fontId="10" fillId="6" borderId="12" xfId="1" applyNumberFormat="1" applyFont="1" applyFill="1" applyBorder="1" applyAlignment="1">
      <alignment horizontal="left" vertical="center"/>
    </xf>
    <xf numFmtId="49" fontId="18" fillId="4" borderId="0" xfId="1" applyNumberFormat="1" applyFont="1" applyFill="1" applyBorder="1"/>
    <xf numFmtId="4" fontId="12" fillId="4" borderId="0" xfId="1" applyFont="1" applyFill="1" applyBorder="1"/>
    <xf numFmtId="4" fontId="4" fillId="5" borderId="1" xfId="1" applyFont="1" applyFill="1" applyBorder="1" applyAlignment="1">
      <alignment vertical="top" wrapText="1"/>
    </xf>
    <xf numFmtId="0" fontId="11" fillId="5" borderId="10" xfId="0" applyFont="1" applyFill="1" applyBorder="1"/>
    <xf numFmtId="0" fontId="11" fillId="5" borderId="1" xfId="0" applyFont="1" applyFill="1" applyBorder="1" applyAlignment="1">
      <alignment horizontal="center"/>
    </xf>
    <xf numFmtId="0" fontId="11" fillId="5" borderId="10" xfId="0" applyFont="1" applyFill="1" applyBorder="1" applyAlignment="1">
      <alignment horizontal="center"/>
    </xf>
    <xf numFmtId="0" fontId="11" fillId="5" borderId="1" xfId="0" applyFont="1" applyFill="1" applyBorder="1"/>
    <xf numFmtId="0" fontId="11" fillId="5" borderId="1" xfId="0" applyFont="1" applyFill="1" applyBorder="1" applyAlignment="1">
      <alignment horizontal="center" vertical="center"/>
    </xf>
    <xf numFmtId="0" fontId="33" fillId="5" borderId="1" xfId="0" applyFont="1" applyFill="1" applyBorder="1" applyAlignment="1">
      <alignment horizontal="center" vertical="center"/>
    </xf>
    <xf numFmtId="0" fontId="34" fillId="5" borderId="1" xfId="0" applyFont="1" applyFill="1" applyBorder="1" applyAlignment="1">
      <alignment horizontal="center" vertical="center"/>
    </xf>
    <xf numFmtId="0" fontId="11" fillId="5" borderId="1" xfId="0" applyFont="1" applyFill="1" applyBorder="1" applyAlignment="1">
      <alignment vertical="center" wrapText="1"/>
    </xf>
    <xf numFmtId="0" fontId="11" fillId="5" borderId="1" xfId="0" applyFont="1" applyFill="1" applyBorder="1" applyAlignment="1">
      <alignment vertical="center"/>
    </xf>
    <xf numFmtId="0" fontId="33" fillId="5" borderId="1" xfId="0" applyFont="1" applyFill="1" applyBorder="1" applyAlignment="1">
      <alignment horizontal="center" vertical="center" wrapText="1"/>
    </xf>
    <xf numFmtId="0" fontId="34" fillId="5" borderId="9" xfId="0" applyFont="1" applyFill="1" applyBorder="1" applyAlignment="1">
      <alignment horizontal="center" vertical="center" wrapText="1"/>
    </xf>
    <xf numFmtId="0" fontId="34" fillId="5" borderId="9" xfId="0" applyFont="1" applyFill="1" applyBorder="1" applyAlignment="1">
      <alignment vertical="center"/>
    </xf>
    <xf numFmtId="0" fontId="34" fillId="5" borderId="9" xfId="0" applyFont="1" applyFill="1" applyBorder="1" applyAlignment="1">
      <alignment horizontal="center" vertical="center"/>
    </xf>
    <xf numFmtId="4" fontId="34" fillId="4" borderId="0" xfId="1" applyFont="1" applyFill="1" applyBorder="1" applyAlignment="1">
      <alignment horizontal="left"/>
    </xf>
    <xf numFmtId="4" fontId="11" fillId="4" borderId="0" xfId="1" applyFont="1" applyFill="1" applyBorder="1"/>
    <xf numFmtId="4" fontId="34" fillId="4" borderId="0" xfId="1" applyFont="1" applyFill="1" applyBorder="1"/>
    <xf numFmtId="0" fontId="35" fillId="5" borderId="0" xfId="0" quotePrefix="1" applyFont="1" applyFill="1" applyBorder="1" applyAlignment="1">
      <alignment horizontal="left"/>
    </xf>
    <xf numFmtId="0" fontId="11" fillId="5" borderId="0" xfId="0" applyFont="1" applyFill="1" applyBorder="1"/>
    <xf numFmtId="0" fontId="36" fillId="5" borderId="0" xfId="0" quotePrefix="1" applyFont="1" applyFill="1" applyBorder="1" applyAlignment="1">
      <alignment horizontal="left"/>
    </xf>
    <xf numFmtId="4" fontId="37" fillId="4" borderId="0" xfId="1" applyFont="1" applyFill="1" applyAlignment="1">
      <alignment horizontal="left" vertical="center"/>
    </xf>
    <xf numFmtId="4" fontId="38" fillId="4" borderId="0" xfId="1" applyFont="1" applyFill="1"/>
    <xf numFmtId="4" fontId="39" fillId="4" borderId="0" xfId="1" applyFont="1" applyFill="1"/>
    <xf numFmtId="4" fontId="38" fillId="5" borderId="0" xfId="1" applyFont="1" applyFill="1"/>
    <xf numFmtId="4" fontId="40" fillId="4" borderId="0" xfId="1" applyFont="1" applyFill="1" applyBorder="1" applyAlignment="1">
      <alignment horizontal="left"/>
    </xf>
    <xf numFmtId="4" fontId="38" fillId="4" borderId="0" xfId="1" applyFont="1" applyFill="1" applyBorder="1"/>
    <xf numFmtId="4" fontId="41" fillId="4" borderId="0" xfId="1" applyFont="1" applyFill="1" applyBorder="1"/>
    <xf numFmtId="4" fontId="38" fillId="5" borderId="0" xfId="1" applyFont="1" applyFill="1" applyBorder="1"/>
    <xf numFmtId="0" fontId="11" fillId="5" borderId="0" xfId="0" applyFont="1" applyFill="1"/>
    <xf numFmtId="3" fontId="11" fillId="5" borderId="0" xfId="1" applyNumberFormat="1" applyFont="1" applyFill="1"/>
    <xf numFmtId="3" fontId="4" fillId="0" borderId="11" xfId="1" applyNumberFormat="1" applyFont="1" applyFill="1" applyBorder="1" applyAlignment="1">
      <alignment horizontal="right" vertical="center"/>
    </xf>
    <xf numFmtId="3" fontId="4" fillId="0" borderId="9" xfId="1" applyNumberFormat="1" applyFont="1" applyFill="1" applyBorder="1" applyAlignment="1">
      <alignment horizontal="right" vertical="center"/>
    </xf>
    <xf numFmtId="3" fontId="10" fillId="0" borderId="10" xfId="1" applyNumberFormat="1" applyFont="1" applyFill="1" applyBorder="1" applyAlignment="1">
      <alignment horizontal="left" vertical="center"/>
    </xf>
    <xf numFmtId="4" fontId="10" fillId="6" borderId="9" xfId="1" applyFont="1" applyFill="1" applyBorder="1" applyAlignment="1">
      <alignment horizontal="left" vertical="center" wrapText="1"/>
    </xf>
    <xf numFmtId="0" fontId="4" fillId="5" borderId="10" xfId="0" quotePrefix="1" applyFont="1" applyFill="1" applyBorder="1" applyAlignment="1">
      <alignment horizontal="center" vertical="center"/>
    </xf>
    <xf numFmtId="0" fontId="4" fillId="5" borderId="1" xfId="0" quotePrefix="1" applyFont="1" applyFill="1" applyBorder="1" applyAlignment="1">
      <alignment horizontal="center" vertical="center"/>
    </xf>
    <xf numFmtId="0" fontId="4" fillId="5" borderId="5" xfId="0" quotePrefix="1" applyFont="1" applyFill="1" applyBorder="1" applyAlignment="1">
      <alignment horizontal="center" vertical="center"/>
    </xf>
    <xf numFmtId="0" fontId="4" fillId="5" borderId="9" xfId="0" quotePrefix="1" applyFont="1" applyFill="1" applyBorder="1" applyAlignment="1">
      <alignment horizontal="center" vertical="center"/>
    </xf>
    <xf numFmtId="0" fontId="4" fillId="5" borderId="14" xfId="0" applyFont="1" applyFill="1" applyBorder="1" applyAlignment="1">
      <alignment horizontal="center" vertical="center"/>
    </xf>
    <xf numFmtId="0" fontId="4" fillId="5" borderId="6" xfId="0" applyFont="1" applyFill="1" applyBorder="1" applyAlignment="1">
      <alignment horizontal="center" vertical="center"/>
    </xf>
    <xf numFmtId="0" fontId="18" fillId="5" borderId="6" xfId="0" applyFont="1" applyFill="1" applyBorder="1" applyAlignment="1">
      <alignment horizontal="center" vertical="center"/>
    </xf>
    <xf numFmtId="0" fontId="18" fillId="5" borderId="7" xfId="0" applyFont="1" applyFill="1" applyBorder="1" applyAlignment="1">
      <alignment horizontal="center" vertical="center"/>
    </xf>
    <xf numFmtId="0" fontId="18" fillId="5" borderId="10" xfId="0" quotePrefix="1" applyFont="1" applyFill="1" applyBorder="1" applyAlignment="1">
      <alignment horizontal="center" vertical="center"/>
    </xf>
    <xf numFmtId="0" fontId="18" fillId="5" borderId="1" xfId="0" quotePrefix="1" applyFont="1" applyFill="1" applyBorder="1" applyAlignment="1">
      <alignment horizontal="center" vertical="center"/>
    </xf>
    <xf numFmtId="0" fontId="18" fillId="5" borderId="9" xfId="0" quotePrefix="1" applyFont="1" applyFill="1" applyBorder="1" applyAlignment="1">
      <alignment horizontal="center" vertical="center"/>
    </xf>
    <xf numFmtId="0" fontId="18" fillId="5" borderId="1" xfId="0" applyFont="1" applyFill="1" applyBorder="1" applyAlignment="1">
      <alignment horizontal="center" vertical="center" wrapText="1"/>
    </xf>
    <xf numFmtId="0" fontId="18" fillId="5" borderId="9" xfId="0" applyFont="1" applyFill="1" applyBorder="1" applyAlignment="1">
      <alignment horizontal="center" vertical="center" wrapText="1"/>
    </xf>
    <xf numFmtId="0" fontId="11" fillId="5" borderId="10" xfId="0" quotePrefix="1" applyFont="1" applyFill="1" applyBorder="1" applyAlignment="1">
      <alignment horizontal="center" vertical="center"/>
    </xf>
    <xf numFmtId="0" fontId="11" fillId="5" borderId="1" xfId="0" quotePrefix="1" applyFont="1" applyFill="1" applyBorder="1" applyAlignment="1">
      <alignment horizontal="center" vertical="center"/>
    </xf>
    <xf numFmtId="0" fontId="11" fillId="5" borderId="5" xfId="0" quotePrefix="1" applyFont="1" applyFill="1" applyBorder="1" applyAlignment="1">
      <alignment horizontal="center" vertical="center"/>
    </xf>
    <xf numFmtId="0" fontId="11" fillId="5" borderId="9" xfId="0" quotePrefix="1" applyFont="1" applyFill="1" applyBorder="1" applyAlignment="1">
      <alignment horizontal="center" vertical="center"/>
    </xf>
    <xf numFmtId="0" fontId="33" fillId="5" borderId="10" xfId="0" quotePrefix="1" applyFont="1" applyFill="1" applyBorder="1" applyAlignment="1">
      <alignment horizontal="center" vertical="center"/>
    </xf>
    <xf numFmtId="0" fontId="33" fillId="5" borderId="1" xfId="0" quotePrefix="1" applyFont="1" applyFill="1" applyBorder="1" applyAlignment="1">
      <alignment horizontal="center" vertical="center"/>
    </xf>
    <xf numFmtId="0" fontId="33" fillId="5" borderId="9" xfId="0" quotePrefix="1" applyFont="1" applyFill="1" applyBorder="1" applyAlignment="1">
      <alignment horizontal="center" vertical="center"/>
    </xf>
    <xf numFmtId="0" fontId="11" fillId="5" borderId="14" xfId="0" applyFont="1" applyFill="1" applyBorder="1" applyAlignment="1">
      <alignment horizontal="center" vertical="center"/>
    </xf>
    <xf numFmtId="0" fontId="11" fillId="5" borderId="6" xfId="0" applyFont="1" applyFill="1" applyBorder="1" applyAlignment="1">
      <alignment horizontal="center" vertical="center"/>
    </xf>
    <xf numFmtId="0" fontId="33" fillId="5" borderId="6" xfId="0" applyFont="1" applyFill="1" applyBorder="1" applyAlignment="1">
      <alignment horizontal="center" vertical="center"/>
    </xf>
    <xf numFmtId="0" fontId="33" fillId="5" borderId="7" xfId="0" applyFont="1" applyFill="1" applyBorder="1" applyAlignment="1">
      <alignment horizontal="center" vertical="center"/>
    </xf>
  </cellXfs>
  <cellStyles count="6">
    <cellStyle name="Dziesiętny_ceny bazowe" xfId="5"/>
    <cellStyle name="Normalny" xfId="0" builtinId="0"/>
    <cellStyle name="Normalny 2" xfId="2"/>
    <cellStyle name="Normalny 3" xfId="3"/>
    <cellStyle name="Normalny_ceny bazowe" xfId="1"/>
    <cellStyle name="Procentowy 2" xfId="4"/>
  </cellStyles>
  <dxfs count="0"/>
  <tableStyles count="0" defaultTableStyle="TableStyleMedium2" defaultPivotStyle="PivotStyleLight16"/>
  <colors>
    <mruColors>
      <color rgb="FFECECEC"/>
      <color rgb="FFEAEAE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8">
    <tabColor theme="3" tint="0.79998168889431442"/>
  </sheetPr>
  <dimension ref="A1:AG70"/>
  <sheetViews>
    <sheetView view="pageBreakPreview" topLeftCell="A11" zoomScale="70" zoomScaleNormal="80" zoomScaleSheetLayoutView="70" workbookViewId="0">
      <selection activeCell="B57" sqref="B57"/>
    </sheetView>
  </sheetViews>
  <sheetFormatPr defaultColWidth="9.140625" defaultRowHeight="12.75" x14ac:dyDescent="0.2"/>
  <cols>
    <col min="1" max="1" width="45.42578125" style="12" customWidth="1"/>
    <col min="2" max="3" width="26.5703125" style="12" customWidth="1"/>
    <col min="4" max="4" width="31.28515625" style="12" customWidth="1"/>
    <col min="5" max="5" width="26.5703125" style="12" customWidth="1"/>
    <col min="6" max="6" width="33.42578125" style="12" customWidth="1"/>
    <col min="7" max="7" width="34.5703125" style="12" customWidth="1"/>
    <col min="8" max="8" width="26.5703125" style="12" customWidth="1"/>
    <col min="9" max="9" width="43.5703125" style="12" customWidth="1"/>
    <col min="10" max="10" width="9.140625" style="1"/>
    <col min="11" max="11" width="48.42578125" style="1" customWidth="1"/>
    <col min="12" max="32" width="9.140625" style="1"/>
    <col min="33" max="16384" width="9.140625" style="12"/>
  </cols>
  <sheetData>
    <row r="1" spans="1:33" s="66" customFormat="1" ht="19.5" customHeight="1" x14ac:dyDescent="0.3">
      <c r="A1" s="65" t="s">
        <v>230</v>
      </c>
    </row>
    <row r="2" spans="1:33" s="66" customFormat="1" ht="18" customHeight="1" x14ac:dyDescent="0.3">
      <c r="A2" s="86" t="s">
        <v>231</v>
      </c>
    </row>
    <row r="3" spans="1:33" s="2" customFormat="1" ht="15" customHeight="1" x14ac:dyDescent="0.2"/>
    <row r="4" spans="1:33" s="2" customFormat="1" ht="15" x14ac:dyDescent="0.2">
      <c r="I4" s="96"/>
    </row>
    <row r="5" spans="1:33" s="2" customFormat="1" ht="15" customHeight="1" x14ac:dyDescent="0.25">
      <c r="A5" s="97" t="s">
        <v>19</v>
      </c>
      <c r="B5" s="3"/>
      <c r="C5" s="3"/>
      <c r="D5" s="3"/>
      <c r="E5" s="3"/>
      <c r="F5" s="3"/>
      <c r="G5" s="3"/>
      <c r="H5" s="3"/>
      <c r="I5" s="98" t="s">
        <v>20</v>
      </c>
      <c r="K5" s="61"/>
    </row>
    <row r="6" spans="1:33" s="2" customFormat="1" ht="17.100000000000001" customHeight="1" x14ac:dyDescent="0.2">
      <c r="A6" s="397" t="s">
        <v>213</v>
      </c>
      <c r="B6" s="99"/>
      <c r="C6" s="401" t="s">
        <v>215</v>
      </c>
      <c r="D6" s="402"/>
      <c r="E6" s="402"/>
      <c r="F6" s="403" t="s">
        <v>214</v>
      </c>
      <c r="G6" s="403"/>
      <c r="H6" s="404"/>
      <c r="I6" s="405" t="s">
        <v>21</v>
      </c>
      <c r="K6" s="61"/>
    </row>
    <row r="7" spans="1:33" s="2" customFormat="1" ht="17.100000000000001" customHeight="1" x14ac:dyDescent="0.2">
      <c r="A7" s="398"/>
      <c r="B7" s="100" t="s">
        <v>189</v>
      </c>
      <c r="C7" s="101"/>
      <c r="D7" s="99"/>
      <c r="E7" s="101"/>
      <c r="F7" s="102" t="s">
        <v>190</v>
      </c>
      <c r="G7" s="99"/>
      <c r="H7" s="3"/>
      <c r="I7" s="406"/>
      <c r="K7" s="61"/>
    </row>
    <row r="8" spans="1:33" s="2" customFormat="1" ht="17.100000000000001" customHeight="1" x14ac:dyDescent="0.2">
      <c r="A8" s="398"/>
      <c r="B8" s="100" t="s">
        <v>191</v>
      </c>
      <c r="C8" s="103"/>
      <c r="D8" s="100" t="s">
        <v>26</v>
      </c>
      <c r="E8" s="104" t="s">
        <v>192</v>
      </c>
      <c r="F8" s="104" t="s">
        <v>193</v>
      </c>
      <c r="G8" s="105"/>
      <c r="H8" s="3"/>
      <c r="I8" s="406"/>
      <c r="K8" s="61"/>
    </row>
    <row r="9" spans="1:33" s="2" customFormat="1" ht="17.100000000000001" customHeight="1" x14ac:dyDescent="0.2">
      <c r="A9" s="398"/>
      <c r="B9" s="100" t="s">
        <v>194</v>
      </c>
      <c r="C9" s="103"/>
      <c r="D9" s="100" t="s">
        <v>195</v>
      </c>
      <c r="E9" s="104" t="s">
        <v>196</v>
      </c>
      <c r="F9" s="104" t="s">
        <v>197</v>
      </c>
      <c r="G9" s="105"/>
      <c r="H9" s="106" t="s">
        <v>198</v>
      </c>
      <c r="I9" s="406"/>
      <c r="K9" s="61"/>
    </row>
    <row r="10" spans="1:33" s="2" customFormat="1" ht="16.5" customHeight="1" x14ac:dyDescent="0.2">
      <c r="A10" s="398"/>
      <c r="B10" s="100" t="s">
        <v>199</v>
      </c>
      <c r="C10" s="104" t="s">
        <v>13</v>
      </c>
      <c r="D10" s="100" t="s">
        <v>200</v>
      </c>
      <c r="E10" s="104" t="s">
        <v>201</v>
      </c>
      <c r="F10" s="104" t="s">
        <v>202</v>
      </c>
      <c r="G10" s="107" t="s">
        <v>12</v>
      </c>
      <c r="H10" s="106" t="s">
        <v>140</v>
      </c>
      <c r="I10" s="406"/>
      <c r="K10" s="61"/>
    </row>
    <row r="11" spans="1:33" s="2" customFormat="1" ht="17.100000000000001" customHeight="1" x14ac:dyDescent="0.2">
      <c r="A11" s="398"/>
      <c r="B11" s="105"/>
      <c r="C11" s="103"/>
      <c r="D11" s="408" t="s">
        <v>27</v>
      </c>
      <c r="E11" s="103"/>
      <c r="F11" s="108" t="s">
        <v>203</v>
      </c>
      <c r="G11" s="109"/>
      <c r="H11" s="3"/>
      <c r="I11" s="406"/>
      <c r="K11" s="61"/>
    </row>
    <row r="12" spans="1:33" s="113" customFormat="1" ht="17.100000000000001" customHeight="1" x14ac:dyDescent="0.2">
      <c r="A12" s="398"/>
      <c r="B12" s="110"/>
      <c r="C12" s="111"/>
      <c r="D12" s="408"/>
      <c r="E12" s="111"/>
      <c r="F12" s="108" t="s">
        <v>204</v>
      </c>
      <c r="G12" s="109"/>
      <c r="H12" s="112"/>
      <c r="I12" s="406"/>
      <c r="K12" s="79"/>
    </row>
    <row r="13" spans="1:33" s="2" customFormat="1" ht="17.100000000000001" customHeight="1" x14ac:dyDescent="0.2">
      <c r="A13" s="399"/>
      <c r="B13" s="114" t="s">
        <v>205</v>
      </c>
      <c r="C13" s="108" t="s">
        <v>11</v>
      </c>
      <c r="D13" s="408"/>
      <c r="E13" s="108" t="s">
        <v>206</v>
      </c>
      <c r="F13" s="108" t="s">
        <v>207</v>
      </c>
      <c r="G13" s="114" t="s">
        <v>10</v>
      </c>
      <c r="H13" s="114" t="s">
        <v>9</v>
      </c>
      <c r="I13" s="406"/>
      <c r="K13" s="79"/>
      <c r="L13" s="3"/>
      <c r="M13" s="3"/>
      <c r="N13" s="3"/>
      <c r="O13" s="3"/>
      <c r="P13" s="3"/>
      <c r="Q13" s="3"/>
    </row>
    <row r="14" spans="1:33" s="117" customFormat="1" ht="17.100000000000001" customHeight="1" x14ac:dyDescent="0.2">
      <c r="A14" s="400"/>
      <c r="B14" s="116"/>
      <c r="D14" s="409"/>
      <c r="E14" s="118"/>
      <c r="F14" s="118"/>
      <c r="G14" s="116"/>
      <c r="H14" s="119"/>
      <c r="I14" s="407"/>
      <c r="K14" s="79"/>
      <c r="L14" s="120"/>
      <c r="M14" s="120"/>
      <c r="N14" s="120"/>
      <c r="O14" s="120"/>
      <c r="P14" s="120"/>
      <c r="Q14" s="120"/>
    </row>
    <row r="15" spans="1:33" s="5" customFormat="1" ht="20.100000000000001" customHeight="1" x14ac:dyDescent="0.25">
      <c r="A15" s="121" t="s">
        <v>8</v>
      </c>
      <c r="B15" s="122">
        <f>C15+D15+E15+F15+G15+H15</f>
        <v>122928</v>
      </c>
      <c r="C15" s="122">
        <v>1178</v>
      </c>
      <c r="D15" s="122">
        <v>55619</v>
      </c>
      <c r="E15" s="123">
        <v>6494</v>
      </c>
      <c r="F15" s="124">
        <f>122928-C15-D15-E15-G15-H15</f>
        <v>34528</v>
      </c>
      <c r="G15" s="123">
        <v>23979</v>
      </c>
      <c r="H15" s="122">
        <v>1130</v>
      </c>
      <c r="I15" s="125" t="s">
        <v>14</v>
      </c>
      <c r="J15" s="2"/>
      <c r="K15" s="3"/>
      <c r="L15" s="3"/>
      <c r="M15" s="3"/>
      <c r="N15" s="3"/>
      <c r="O15" s="3"/>
      <c r="P15" s="3"/>
      <c r="Q15" s="3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4"/>
    </row>
    <row r="16" spans="1:33" s="5" customFormat="1" ht="20.100000000000001" customHeight="1" x14ac:dyDescent="0.2">
      <c r="A16" s="126" t="s">
        <v>7</v>
      </c>
      <c r="B16" s="127"/>
      <c r="C16" s="127"/>
      <c r="D16" s="127"/>
      <c r="E16" s="128"/>
      <c r="F16" s="127"/>
      <c r="G16" s="128"/>
      <c r="H16" s="127"/>
      <c r="I16" s="129" t="s">
        <v>15</v>
      </c>
      <c r="J16" s="2"/>
      <c r="K16" s="3"/>
      <c r="L16" s="3"/>
      <c r="M16" s="3"/>
      <c r="N16" s="3"/>
      <c r="O16" s="3"/>
      <c r="P16" s="3"/>
      <c r="Q16" s="3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4"/>
    </row>
    <row r="17" spans="1:33" s="5" customFormat="1" ht="20.100000000000001" customHeight="1" x14ac:dyDescent="0.2">
      <c r="A17" s="121" t="s">
        <v>6</v>
      </c>
      <c r="B17" s="130"/>
      <c r="C17" s="130"/>
      <c r="D17" s="130"/>
      <c r="E17" s="131"/>
      <c r="F17" s="130"/>
      <c r="G17" s="131"/>
      <c r="H17" s="130"/>
      <c r="I17" s="125" t="s">
        <v>17</v>
      </c>
      <c r="J17" s="2"/>
      <c r="K17" s="3"/>
      <c r="L17" s="3"/>
      <c r="M17" s="3"/>
      <c r="N17" s="3"/>
      <c r="O17" s="3"/>
      <c r="P17" s="3"/>
      <c r="Q17" s="3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4"/>
    </row>
    <row r="18" spans="1:33" s="5" customFormat="1" ht="20.100000000000001" customHeight="1" x14ac:dyDescent="0.2">
      <c r="A18" s="121" t="s">
        <v>5</v>
      </c>
      <c r="B18" s="130"/>
      <c r="C18" s="130"/>
      <c r="D18" s="130"/>
      <c r="E18" s="131"/>
      <c r="F18" s="130"/>
      <c r="G18" s="131"/>
      <c r="H18" s="130"/>
      <c r="I18" s="125" t="s">
        <v>18</v>
      </c>
      <c r="J18" s="2"/>
      <c r="K18" s="3"/>
      <c r="L18" s="3"/>
      <c r="M18" s="3"/>
      <c r="N18" s="3"/>
      <c r="O18" s="3"/>
      <c r="P18" s="3"/>
      <c r="Q18" s="3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4"/>
    </row>
    <row r="19" spans="1:33" s="5" customFormat="1" ht="20.100000000000001" customHeight="1" x14ac:dyDescent="0.2">
      <c r="A19" s="132" t="s">
        <v>4</v>
      </c>
      <c r="B19" s="127"/>
      <c r="C19" s="127"/>
      <c r="D19" s="127"/>
      <c r="E19" s="128"/>
      <c r="F19" s="127"/>
      <c r="G19" s="128"/>
      <c r="H19" s="127"/>
      <c r="I19" s="133" t="s">
        <v>22</v>
      </c>
      <c r="J19" s="2"/>
      <c r="K19" s="6"/>
      <c r="L19" s="7"/>
      <c r="M19" s="3"/>
      <c r="N19" s="3"/>
      <c r="O19" s="3"/>
      <c r="P19" s="3"/>
      <c r="Q19" s="3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4"/>
    </row>
    <row r="20" spans="1:33" s="5" customFormat="1" ht="20.100000000000001" customHeight="1" x14ac:dyDescent="0.2">
      <c r="A20" s="134" t="s">
        <v>3</v>
      </c>
      <c r="B20" s="130"/>
      <c r="C20" s="130"/>
      <c r="D20" s="130"/>
      <c r="E20" s="131"/>
      <c r="F20" s="130"/>
      <c r="G20" s="131"/>
      <c r="H20" s="130"/>
      <c r="I20" s="135" t="s">
        <v>220</v>
      </c>
      <c r="J20" s="2"/>
      <c r="K20" s="3"/>
      <c r="L20" s="8"/>
      <c r="M20" s="3"/>
      <c r="N20" s="3"/>
      <c r="O20" s="3"/>
      <c r="P20" s="3"/>
      <c r="Q20" s="3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4"/>
    </row>
    <row r="21" spans="1:33" s="5" customFormat="1" ht="20.100000000000001" customHeight="1" x14ac:dyDescent="0.2">
      <c r="A21" s="132" t="s">
        <v>2</v>
      </c>
      <c r="B21" s="127"/>
      <c r="C21" s="127"/>
      <c r="D21" s="127"/>
      <c r="E21" s="128"/>
      <c r="F21" s="127"/>
      <c r="G21" s="128"/>
      <c r="H21" s="127"/>
      <c r="I21" s="133" t="s">
        <v>23</v>
      </c>
      <c r="J21" s="2"/>
      <c r="K21" s="3"/>
      <c r="L21" s="9"/>
      <c r="M21" s="3"/>
      <c r="N21" s="3"/>
      <c r="O21" s="3"/>
      <c r="P21" s="3"/>
      <c r="Q21" s="3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4"/>
    </row>
    <row r="22" spans="1:33" s="5" customFormat="1" ht="20.100000000000001" customHeight="1" x14ac:dyDescent="0.2">
      <c r="A22" s="136" t="s">
        <v>1</v>
      </c>
      <c r="B22" s="137"/>
      <c r="C22" s="137"/>
      <c r="D22" s="137"/>
      <c r="E22" s="138"/>
      <c r="F22" s="137"/>
      <c r="G22" s="138"/>
      <c r="H22" s="137"/>
      <c r="I22" s="139" t="s">
        <v>24</v>
      </c>
      <c r="J22" s="2"/>
      <c r="K22" s="3"/>
      <c r="L22" s="8"/>
      <c r="M22" s="3"/>
      <c r="N22" s="3"/>
      <c r="O22" s="3"/>
      <c r="P22" s="3"/>
      <c r="Q22" s="3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4"/>
    </row>
    <row r="23" spans="1:33" s="2" customFormat="1" ht="15" x14ac:dyDescent="0.2">
      <c r="A23" s="140"/>
      <c r="B23" s="141"/>
      <c r="C23" s="141"/>
      <c r="D23" s="141"/>
      <c r="E23" s="141"/>
      <c r="F23" s="141"/>
      <c r="G23" s="141"/>
      <c r="H23" s="141"/>
      <c r="I23" s="142"/>
      <c r="K23" s="3"/>
      <c r="L23" s="8"/>
      <c r="M23" s="3"/>
      <c r="N23" s="3"/>
      <c r="O23" s="3"/>
      <c r="P23" s="3"/>
      <c r="Q23" s="3"/>
    </row>
    <row r="24" spans="1:33" s="2" customFormat="1" ht="15" x14ac:dyDescent="0.2">
      <c r="A24" s="140"/>
      <c r="B24" s="141"/>
      <c r="C24" s="141"/>
      <c r="D24" s="141"/>
      <c r="E24" s="141"/>
      <c r="F24" s="141"/>
      <c r="G24" s="141"/>
      <c r="H24" s="141"/>
      <c r="I24" s="142"/>
      <c r="K24" s="3"/>
      <c r="L24" s="8"/>
      <c r="M24" s="3"/>
      <c r="N24" s="3"/>
      <c r="O24" s="3"/>
      <c r="P24" s="3"/>
      <c r="Q24" s="3"/>
    </row>
    <row r="25" spans="1:33" s="2" customFormat="1" ht="15" customHeight="1" x14ac:dyDescent="0.25">
      <c r="A25" s="97" t="s">
        <v>212</v>
      </c>
      <c r="B25" s="3"/>
      <c r="C25" s="3"/>
      <c r="D25" s="3"/>
      <c r="E25" s="3"/>
      <c r="F25" s="3"/>
      <c r="G25" s="3"/>
      <c r="H25" s="3"/>
      <c r="I25" s="98" t="s">
        <v>25</v>
      </c>
      <c r="K25" s="61"/>
    </row>
    <row r="26" spans="1:33" s="2" customFormat="1" ht="17.100000000000001" customHeight="1" x14ac:dyDescent="0.2">
      <c r="A26" s="397" t="s">
        <v>213</v>
      </c>
      <c r="B26" s="99"/>
      <c r="C26" s="401" t="s">
        <v>215</v>
      </c>
      <c r="D26" s="402"/>
      <c r="E26" s="402"/>
      <c r="F26" s="403" t="s">
        <v>214</v>
      </c>
      <c r="G26" s="403"/>
      <c r="H26" s="404"/>
      <c r="I26" s="405" t="s">
        <v>21</v>
      </c>
      <c r="K26" s="61"/>
    </row>
    <row r="27" spans="1:33" s="2" customFormat="1" ht="17.100000000000001" customHeight="1" x14ac:dyDescent="0.2">
      <c r="A27" s="398"/>
      <c r="B27" s="100" t="s">
        <v>189</v>
      </c>
      <c r="C27" s="101"/>
      <c r="D27" s="99"/>
      <c r="E27" s="101"/>
      <c r="F27" s="102" t="s">
        <v>190</v>
      </c>
      <c r="G27" s="99"/>
      <c r="H27" s="3"/>
      <c r="I27" s="406"/>
      <c r="K27" s="61"/>
    </row>
    <row r="28" spans="1:33" s="2" customFormat="1" ht="17.100000000000001" customHeight="1" x14ac:dyDescent="0.2">
      <c r="A28" s="398"/>
      <c r="B28" s="100" t="s">
        <v>191</v>
      </c>
      <c r="C28" s="103"/>
      <c r="D28" s="100" t="s">
        <v>26</v>
      </c>
      <c r="E28" s="104" t="s">
        <v>192</v>
      </c>
      <c r="F28" s="104" t="s">
        <v>193</v>
      </c>
      <c r="G28" s="105"/>
      <c r="H28" s="3"/>
      <c r="I28" s="406"/>
      <c r="K28" s="61"/>
    </row>
    <row r="29" spans="1:33" s="2" customFormat="1" ht="17.100000000000001" customHeight="1" x14ac:dyDescent="0.2">
      <c r="A29" s="398"/>
      <c r="B29" s="100" t="s">
        <v>194</v>
      </c>
      <c r="C29" s="103"/>
      <c r="D29" s="100" t="s">
        <v>195</v>
      </c>
      <c r="E29" s="104" t="s">
        <v>196</v>
      </c>
      <c r="F29" s="104" t="s">
        <v>197</v>
      </c>
      <c r="G29" s="105"/>
      <c r="H29" s="106" t="s">
        <v>198</v>
      </c>
      <c r="I29" s="406"/>
      <c r="K29" s="61"/>
    </row>
    <row r="30" spans="1:33" s="2" customFormat="1" ht="17.100000000000001" customHeight="1" x14ac:dyDescent="0.2">
      <c r="A30" s="398"/>
      <c r="B30" s="100" t="s">
        <v>199</v>
      </c>
      <c r="C30" s="104" t="s">
        <v>13</v>
      </c>
      <c r="D30" s="100" t="s">
        <v>200</v>
      </c>
      <c r="E30" s="104" t="s">
        <v>201</v>
      </c>
      <c r="F30" s="104" t="s">
        <v>202</v>
      </c>
      <c r="G30" s="107" t="s">
        <v>12</v>
      </c>
      <c r="H30" s="106" t="s">
        <v>140</v>
      </c>
      <c r="I30" s="406"/>
      <c r="K30" s="61"/>
    </row>
    <row r="31" spans="1:33" s="2" customFormat="1" ht="17.100000000000001" customHeight="1" x14ac:dyDescent="0.2">
      <c r="A31" s="398"/>
      <c r="B31" s="105"/>
      <c r="C31" s="103"/>
      <c r="D31" s="408" t="s">
        <v>27</v>
      </c>
      <c r="E31" s="103"/>
      <c r="F31" s="108" t="s">
        <v>203</v>
      </c>
      <c r="G31" s="109"/>
      <c r="H31" s="3"/>
      <c r="I31" s="406"/>
      <c r="K31" s="61"/>
    </row>
    <row r="32" spans="1:33" s="113" customFormat="1" ht="17.100000000000001" customHeight="1" x14ac:dyDescent="0.2">
      <c r="A32" s="398"/>
      <c r="B32" s="143"/>
      <c r="C32" s="111"/>
      <c r="D32" s="408"/>
      <c r="E32" s="111"/>
      <c r="F32" s="108" t="s">
        <v>204</v>
      </c>
      <c r="G32" s="109"/>
      <c r="H32" s="112"/>
      <c r="I32" s="406"/>
      <c r="K32" s="79"/>
    </row>
    <row r="33" spans="1:32" s="2" customFormat="1" ht="17.100000000000001" customHeight="1" x14ac:dyDescent="0.2">
      <c r="A33" s="399"/>
      <c r="B33" s="115" t="s">
        <v>205</v>
      </c>
      <c r="C33" s="108" t="s">
        <v>11</v>
      </c>
      <c r="D33" s="408"/>
      <c r="E33" s="108" t="s">
        <v>206</v>
      </c>
      <c r="F33" s="108" t="s">
        <v>207</v>
      </c>
      <c r="G33" s="114" t="s">
        <v>10</v>
      </c>
      <c r="H33" s="114" t="s">
        <v>9</v>
      </c>
      <c r="I33" s="406"/>
      <c r="K33" s="79"/>
      <c r="L33" s="3"/>
      <c r="M33" s="3"/>
      <c r="N33" s="3"/>
      <c r="O33" s="3"/>
      <c r="P33" s="3"/>
      <c r="Q33" s="3"/>
    </row>
    <row r="34" spans="1:32" s="117" customFormat="1" ht="24" customHeight="1" x14ac:dyDescent="0.2">
      <c r="A34" s="400"/>
      <c r="B34" s="144" t="s">
        <v>208</v>
      </c>
      <c r="C34" s="145"/>
      <c r="D34" s="409"/>
      <c r="E34" s="147" t="s">
        <v>210</v>
      </c>
      <c r="F34" s="147" t="s">
        <v>211</v>
      </c>
      <c r="G34" s="146"/>
      <c r="H34" s="148"/>
      <c r="I34" s="407"/>
      <c r="K34" s="79"/>
      <c r="L34" s="120"/>
      <c r="M34" s="120"/>
      <c r="N34" s="120"/>
      <c r="O34" s="120"/>
      <c r="P34" s="120"/>
      <c r="Q34" s="120"/>
    </row>
    <row r="35" spans="1:32" s="14" customFormat="1" ht="20.100000000000001" customHeight="1" x14ac:dyDescent="0.25">
      <c r="A35" s="149" t="s">
        <v>8</v>
      </c>
      <c r="B35" s="150"/>
      <c r="C35" s="150"/>
      <c r="D35" s="150"/>
      <c r="E35" s="150"/>
      <c r="F35" s="150"/>
      <c r="G35" s="150"/>
      <c r="H35" s="150"/>
      <c r="I35" s="151" t="s">
        <v>14</v>
      </c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</row>
    <row r="36" spans="1:32" s="14" customFormat="1" ht="20.100000000000001" customHeight="1" x14ac:dyDescent="0.25">
      <c r="A36" s="152" t="s">
        <v>7</v>
      </c>
      <c r="B36" s="153">
        <f>C36+D36+E36+F36+G36+H36</f>
        <v>54086</v>
      </c>
      <c r="C36" s="153">
        <v>579</v>
      </c>
      <c r="D36" s="153">
        <v>16243</v>
      </c>
      <c r="E36" s="153">
        <v>3550</v>
      </c>
      <c r="F36" s="153">
        <f>54086-C36-D36-E36-G36-H36</f>
        <v>17795</v>
      </c>
      <c r="G36" s="153">
        <v>14845</v>
      </c>
      <c r="H36" s="153">
        <v>1074</v>
      </c>
      <c r="I36" s="154" t="s">
        <v>15</v>
      </c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</row>
    <row r="37" spans="1:32" s="14" customFormat="1" ht="20.100000000000001" customHeight="1" x14ac:dyDescent="0.25">
      <c r="A37" s="149" t="s">
        <v>6</v>
      </c>
      <c r="B37" s="155"/>
      <c r="C37" s="155"/>
      <c r="D37" s="155"/>
      <c r="E37" s="155"/>
      <c r="F37" s="155"/>
      <c r="G37" s="155"/>
      <c r="H37" s="155"/>
      <c r="I37" s="156" t="s">
        <v>17</v>
      </c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</row>
    <row r="38" spans="1:32" s="14" customFormat="1" ht="20.100000000000001" customHeight="1" x14ac:dyDescent="0.25">
      <c r="A38" s="149" t="s">
        <v>5</v>
      </c>
      <c r="B38" s="155"/>
      <c r="C38" s="155"/>
      <c r="D38" s="155"/>
      <c r="E38" s="155"/>
      <c r="F38" s="155"/>
      <c r="G38" s="155"/>
      <c r="H38" s="155"/>
      <c r="I38" s="156" t="s">
        <v>18</v>
      </c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</row>
    <row r="39" spans="1:32" s="14" customFormat="1" ht="20.100000000000001" customHeight="1" x14ac:dyDescent="0.2">
      <c r="A39" s="157" t="s">
        <v>4</v>
      </c>
      <c r="B39" s="158"/>
      <c r="C39" s="158"/>
      <c r="D39" s="158"/>
      <c r="E39" s="158"/>
      <c r="F39" s="158"/>
      <c r="G39" s="158"/>
      <c r="H39" s="158"/>
      <c r="I39" s="159" t="s">
        <v>22</v>
      </c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</row>
    <row r="40" spans="1:32" s="14" customFormat="1" ht="20.100000000000001" customHeight="1" x14ac:dyDescent="0.2">
      <c r="A40" s="160" t="s">
        <v>3</v>
      </c>
      <c r="B40" s="155"/>
      <c r="C40" s="155"/>
      <c r="D40" s="155"/>
      <c r="E40" s="155"/>
      <c r="F40" s="155"/>
      <c r="G40" s="155"/>
      <c r="H40" s="155"/>
      <c r="I40" s="161" t="s">
        <v>221</v>
      </c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</row>
    <row r="41" spans="1:32" s="14" customFormat="1" ht="20.100000000000001" customHeight="1" x14ac:dyDescent="0.2">
      <c r="A41" s="162" t="s">
        <v>2</v>
      </c>
      <c r="B41" s="158"/>
      <c r="C41" s="158"/>
      <c r="D41" s="158"/>
      <c r="E41" s="158"/>
      <c r="F41" s="158"/>
      <c r="G41" s="158"/>
      <c r="H41" s="158"/>
      <c r="I41" s="159" t="s">
        <v>23</v>
      </c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</row>
    <row r="42" spans="1:32" s="14" customFormat="1" ht="20.100000000000001" customHeight="1" x14ac:dyDescent="0.2">
      <c r="A42" s="160" t="s">
        <v>1</v>
      </c>
      <c r="B42" s="155"/>
      <c r="C42" s="155"/>
      <c r="D42" s="155"/>
      <c r="E42" s="155"/>
      <c r="F42" s="155"/>
      <c r="G42" s="155"/>
      <c r="H42" s="155"/>
      <c r="I42" s="163" t="s">
        <v>24</v>
      </c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</row>
    <row r="43" spans="1:32" s="14" customFormat="1" ht="20.100000000000001" customHeight="1" x14ac:dyDescent="0.25">
      <c r="A43" s="164" t="s">
        <v>0</v>
      </c>
      <c r="B43" s="165">
        <f>B15-B36</f>
        <v>68842</v>
      </c>
      <c r="C43" s="165">
        <f>C15-C36</f>
        <v>599</v>
      </c>
      <c r="D43" s="165">
        <f t="shared" ref="D43:H43" si="0">D15-D36</f>
        <v>39376</v>
      </c>
      <c r="E43" s="165">
        <f t="shared" si="0"/>
        <v>2944</v>
      </c>
      <c r="F43" s="165">
        <f t="shared" si="0"/>
        <v>16733</v>
      </c>
      <c r="G43" s="165">
        <f t="shared" si="0"/>
        <v>9134</v>
      </c>
      <c r="H43" s="165">
        <f t="shared" si="0"/>
        <v>56</v>
      </c>
      <c r="I43" s="166" t="s">
        <v>16</v>
      </c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</row>
    <row r="44" spans="1:32" s="14" customFormat="1" ht="15" x14ac:dyDescent="0.2">
      <c r="A44" s="10"/>
      <c r="B44" s="11"/>
      <c r="C44" s="11"/>
      <c r="D44" s="11"/>
      <c r="E44" s="11"/>
      <c r="F44" s="11"/>
      <c r="G44" s="11"/>
      <c r="H44" s="11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</row>
    <row r="45" spans="1:32" s="14" customFormat="1" ht="15" x14ac:dyDescent="0.2">
      <c r="B45" s="167"/>
      <c r="C45" s="167"/>
      <c r="D45" s="167"/>
      <c r="F45" s="167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</row>
    <row r="46" spans="1:32" s="14" customFormat="1" ht="15" x14ac:dyDescent="0.2">
      <c r="A46" s="168"/>
      <c r="B46" s="169"/>
      <c r="C46" s="169"/>
      <c r="D46" s="169"/>
      <c r="E46" s="169"/>
      <c r="F46" s="169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</row>
    <row r="47" spans="1:32" s="14" customFormat="1" ht="15" x14ac:dyDescent="0.2">
      <c r="A47" s="168"/>
      <c r="B47" s="169"/>
      <c r="C47" s="169"/>
      <c r="D47" s="169"/>
      <c r="E47" s="169"/>
      <c r="F47" s="169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</row>
    <row r="48" spans="1:32" s="14" customFormat="1" ht="15" x14ac:dyDescent="0.2"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</row>
    <row r="49" spans="1:32" s="14" customFormat="1" ht="15" x14ac:dyDescent="0.2"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</row>
    <row r="50" spans="1:32" s="14" customFormat="1" ht="15" x14ac:dyDescent="0.2"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</row>
    <row r="51" spans="1:32" s="14" customFormat="1" ht="15" x14ac:dyDescent="0.2"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</row>
    <row r="52" spans="1:32" s="14" customFormat="1" ht="15" x14ac:dyDescent="0.2"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</row>
    <row r="53" spans="1:32" s="14" customFormat="1" ht="15" x14ac:dyDescent="0.2"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</row>
    <row r="54" spans="1:32" s="14" customFormat="1" ht="15" x14ac:dyDescent="0.2"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</row>
    <row r="55" spans="1:32" s="14" customFormat="1" ht="15" x14ac:dyDescent="0.2"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</row>
    <row r="56" spans="1:32" s="14" customFormat="1" ht="15" x14ac:dyDescent="0.2"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</row>
    <row r="57" spans="1:32" s="14" customFormat="1" ht="15.75" x14ac:dyDescent="0.25">
      <c r="A57" s="170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</row>
    <row r="58" spans="1:32" s="14" customFormat="1" ht="15" x14ac:dyDescent="0.2"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</row>
    <row r="59" spans="1:32" s="14" customFormat="1" ht="15" x14ac:dyDescent="0.2"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</row>
    <row r="60" spans="1:32" s="14" customFormat="1" ht="15" x14ac:dyDescent="0.2"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</row>
    <row r="61" spans="1:32" s="14" customFormat="1" ht="15.75" x14ac:dyDescent="0.25">
      <c r="A61" s="171"/>
      <c r="I61" s="172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</row>
    <row r="62" spans="1:32" s="14" customFormat="1" ht="15.75" x14ac:dyDescent="0.25">
      <c r="A62" s="15"/>
      <c r="B62" s="16"/>
      <c r="C62" s="17"/>
      <c r="D62" s="17"/>
      <c r="E62" s="17"/>
      <c r="F62" s="15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</row>
    <row r="63" spans="1:32" s="14" customFormat="1" ht="15.75" x14ac:dyDescent="0.2">
      <c r="A63" s="18"/>
      <c r="B63" s="19"/>
      <c r="C63" s="19"/>
      <c r="D63" s="19"/>
      <c r="E63" s="19"/>
      <c r="F63" s="19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</row>
    <row r="64" spans="1:32" ht="15" x14ac:dyDescent="0.2">
      <c r="A64" s="20"/>
      <c r="B64" s="21"/>
      <c r="C64" s="21"/>
      <c r="D64" s="21"/>
      <c r="E64" s="21"/>
      <c r="F64" s="21"/>
    </row>
    <row r="65" spans="1:6" ht="15" x14ac:dyDescent="0.2">
      <c r="A65" s="22"/>
      <c r="B65" s="23"/>
      <c r="C65" s="24"/>
      <c r="D65" s="23"/>
      <c r="E65" s="23"/>
      <c r="F65" s="23"/>
    </row>
    <row r="66" spans="1:6" x14ac:dyDescent="0.2">
      <c r="B66" s="13"/>
      <c r="C66" s="13"/>
      <c r="D66" s="13"/>
      <c r="E66" s="13"/>
      <c r="F66" s="13"/>
    </row>
    <row r="68" spans="1:6" ht="15" x14ac:dyDescent="0.2">
      <c r="A68" s="14"/>
      <c r="E68" s="25"/>
      <c r="F68" s="25"/>
    </row>
    <row r="69" spans="1:6" ht="15" x14ac:dyDescent="0.2">
      <c r="A69" s="26"/>
      <c r="E69" s="25"/>
      <c r="F69" s="25"/>
    </row>
    <row r="70" spans="1:6" ht="15" x14ac:dyDescent="0.2">
      <c r="A70" s="14"/>
      <c r="E70" s="25"/>
      <c r="F70" s="25"/>
    </row>
  </sheetData>
  <mergeCells count="10">
    <mergeCell ref="A6:A14"/>
    <mergeCell ref="C6:E6"/>
    <mergeCell ref="F6:H6"/>
    <mergeCell ref="I6:I14"/>
    <mergeCell ref="A26:A34"/>
    <mergeCell ref="C26:E26"/>
    <mergeCell ref="F26:H26"/>
    <mergeCell ref="I26:I34"/>
    <mergeCell ref="D11:D14"/>
    <mergeCell ref="D31:D34"/>
  </mergeCells>
  <pageMargins left="2.0472440944881889" right="0.98425196850393704" top="0.78740157480314965" bottom="0.78740157480314965" header="0.51181102362204722" footer="0.51181102362204722"/>
  <pageSetup paperSize="9" scale="37" fitToHeight="2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9">
    <tabColor theme="3" tint="0.79998168889431442"/>
  </sheetPr>
  <dimension ref="A1:BL334"/>
  <sheetViews>
    <sheetView view="pageBreakPreview" topLeftCell="A39" zoomScale="70" zoomScaleNormal="70" zoomScaleSheetLayoutView="70" workbookViewId="0">
      <selection activeCell="B57" sqref="B57"/>
    </sheetView>
  </sheetViews>
  <sheetFormatPr defaultColWidth="8.85546875" defaultRowHeight="12.75" x14ac:dyDescent="0.2"/>
  <cols>
    <col min="1" max="1" width="68.140625" style="30" customWidth="1"/>
    <col min="2" max="2" width="28.42578125" style="30" customWidth="1"/>
    <col min="3" max="3" width="24.28515625" style="30" customWidth="1"/>
    <col min="4" max="4" width="33.42578125" style="30" customWidth="1"/>
    <col min="5" max="5" width="28.42578125" style="30" customWidth="1"/>
    <col min="6" max="6" width="37" style="30" customWidth="1"/>
    <col min="7" max="7" width="32.28515625" style="30" customWidth="1"/>
    <col min="8" max="8" width="28.42578125" style="30" customWidth="1"/>
    <col min="9" max="9" width="54.85546875" style="46" customWidth="1"/>
    <col min="10" max="10" width="7.7109375" style="29" customWidth="1"/>
    <col min="11" max="11" width="8.28515625" style="29" customWidth="1"/>
    <col min="12" max="12" width="6.85546875" style="29" customWidth="1"/>
    <col min="13" max="64" width="8.85546875" style="29"/>
    <col min="65" max="255" width="8.85546875" style="30"/>
    <col min="256" max="256" width="52.5703125" style="30" customWidth="1"/>
    <col min="257" max="264" width="16.7109375" style="30" customWidth="1"/>
    <col min="265" max="265" width="48.140625" style="30" customWidth="1"/>
    <col min="266" max="266" width="7.7109375" style="30" customWidth="1"/>
    <col min="267" max="267" width="8.28515625" style="30" customWidth="1"/>
    <col min="268" max="268" width="6.85546875" style="30" customWidth="1"/>
    <col min="269" max="511" width="8.85546875" style="30"/>
    <col min="512" max="512" width="52.5703125" style="30" customWidth="1"/>
    <col min="513" max="520" width="16.7109375" style="30" customWidth="1"/>
    <col min="521" max="521" width="48.140625" style="30" customWidth="1"/>
    <col min="522" max="522" width="7.7109375" style="30" customWidth="1"/>
    <col min="523" max="523" width="8.28515625" style="30" customWidth="1"/>
    <col min="524" max="524" width="6.85546875" style="30" customWidth="1"/>
    <col min="525" max="767" width="8.85546875" style="30"/>
    <col min="768" max="768" width="52.5703125" style="30" customWidth="1"/>
    <col min="769" max="776" width="16.7109375" style="30" customWidth="1"/>
    <col min="777" max="777" width="48.140625" style="30" customWidth="1"/>
    <col min="778" max="778" width="7.7109375" style="30" customWidth="1"/>
    <col min="779" max="779" width="8.28515625" style="30" customWidth="1"/>
    <col min="780" max="780" width="6.85546875" style="30" customWidth="1"/>
    <col min="781" max="1023" width="8.85546875" style="30"/>
    <col min="1024" max="1024" width="52.5703125" style="30" customWidth="1"/>
    <col min="1025" max="1032" width="16.7109375" style="30" customWidth="1"/>
    <col min="1033" max="1033" width="48.140625" style="30" customWidth="1"/>
    <col min="1034" max="1034" width="7.7109375" style="30" customWidth="1"/>
    <col min="1035" max="1035" width="8.28515625" style="30" customWidth="1"/>
    <col min="1036" max="1036" width="6.85546875" style="30" customWidth="1"/>
    <col min="1037" max="1279" width="8.85546875" style="30"/>
    <col min="1280" max="1280" width="52.5703125" style="30" customWidth="1"/>
    <col min="1281" max="1288" width="16.7109375" style="30" customWidth="1"/>
    <col min="1289" max="1289" width="48.140625" style="30" customWidth="1"/>
    <col min="1290" max="1290" width="7.7109375" style="30" customWidth="1"/>
    <col min="1291" max="1291" width="8.28515625" style="30" customWidth="1"/>
    <col min="1292" max="1292" width="6.85546875" style="30" customWidth="1"/>
    <col min="1293" max="1535" width="8.85546875" style="30"/>
    <col min="1536" max="1536" width="52.5703125" style="30" customWidth="1"/>
    <col min="1537" max="1544" width="16.7109375" style="30" customWidth="1"/>
    <col min="1545" max="1545" width="48.140625" style="30" customWidth="1"/>
    <col min="1546" max="1546" width="7.7109375" style="30" customWidth="1"/>
    <col min="1547" max="1547" width="8.28515625" style="30" customWidth="1"/>
    <col min="1548" max="1548" width="6.85546875" style="30" customWidth="1"/>
    <col min="1549" max="1791" width="8.85546875" style="30"/>
    <col min="1792" max="1792" width="52.5703125" style="30" customWidth="1"/>
    <col min="1793" max="1800" width="16.7109375" style="30" customWidth="1"/>
    <col min="1801" max="1801" width="48.140625" style="30" customWidth="1"/>
    <col min="1802" max="1802" width="7.7109375" style="30" customWidth="1"/>
    <col min="1803" max="1803" width="8.28515625" style="30" customWidth="1"/>
    <col min="1804" max="1804" width="6.85546875" style="30" customWidth="1"/>
    <col min="1805" max="2047" width="8.85546875" style="30"/>
    <col min="2048" max="2048" width="52.5703125" style="30" customWidth="1"/>
    <col min="2049" max="2056" width="16.7109375" style="30" customWidth="1"/>
    <col min="2057" max="2057" width="48.140625" style="30" customWidth="1"/>
    <col min="2058" max="2058" width="7.7109375" style="30" customWidth="1"/>
    <col min="2059" max="2059" width="8.28515625" style="30" customWidth="1"/>
    <col min="2060" max="2060" width="6.85546875" style="30" customWidth="1"/>
    <col min="2061" max="2303" width="8.85546875" style="30"/>
    <col min="2304" max="2304" width="52.5703125" style="30" customWidth="1"/>
    <col min="2305" max="2312" width="16.7109375" style="30" customWidth="1"/>
    <col min="2313" max="2313" width="48.140625" style="30" customWidth="1"/>
    <col min="2314" max="2314" width="7.7109375" style="30" customWidth="1"/>
    <col min="2315" max="2315" width="8.28515625" style="30" customWidth="1"/>
    <col min="2316" max="2316" width="6.85546875" style="30" customWidth="1"/>
    <col min="2317" max="2559" width="8.85546875" style="30"/>
    <col min="2560" max="2560" width="52.5703125" style="30" customWidth="1"/>
    <col min="2561" max="2568" width="16.7109375" style="30" customWidth="1"/>
    <col min="2569" max="2569" width="48.140625" style="30" customWidth="1"/>
    <col min="2570" max="2570" width="7.7109375" style="30" customWidth="1"/>
    <col min="2571" max="2571" width="8.28515625" style="30" customWidth="1"/>
    <col min="2572" max="2572" width="6.85546875" style="30" customWidth="1"/>
    <col min="2573" max="2815" width="8.85546875" style="30"/>
    <col min="2816" max="2816" width="52.5703125" style="30" customWidth="1"/>
    <col min="2817" max="2824" width="16.7109375" style="30" customWidth="1"/>
    <col min="2825" max="2825" width="48.140625" style="30" customWidth="1"/>
    <col min="2826" max="2826" width="7.7109375" style="30" customWidth="1"/>
    <col min="2827" max="2827" width="8.28515625" style="30" customWidth="1"/>
    <col min="2828" max="2828" width="6.85546875" style="30" customWidth="1"/>
    <col min="2829" max="3071" width="8.85546875" style="30"/>
    <col min="3072" max="3072" width="52.5703125" style="30" customWidth="1"/>
    <col min="3073" max="3080" width="16.7109375" style="30" customWidth="1"/>
    <col min="3081" max="3081" width="48.140625" style="30" customWidth="1"/>
    <col min="3082" max="3082" width="7.7109375" style="30" customWidth="1"/>
    <col min="3083" max="3083" width="8.28515625" style="30" customWidth="1"/>
    <col min="3084" max="3084" width="6.85546875" style="30" customWidth="1"/>
    <col min="3085" max="3327" width="8.85546875" style="30"/>
    <col min="3328" max="3328" width="52.5703125" style="30" customWidth="1"/>
    <col min="3329" max="3336" width="16.7109375" style="30" customWidth="1"/>
    <col min="3337" max="3337" width="48.140625" style="30" customWidth="1"/>
    <col min="3338" max="3338" width="7.7109375" style="30" customWidth="1"/>
    <col min="3339" max="3339" width="8.28515625" style="30" customWidth="1"/>
    <col min="3340" max="3340" width="6.85546875" style="30" customWidth="1"/>
    <col min="3341" max="3583" width="8.85546875" style="30"/>
    <col min="3584" max="3584" width="52.5703125" style="30" customWidth="1"/>
    <col min="3585" max="3592" width="16.7109375" style="30" customWidth="1"/>
    <col min="3593" max="3593" width="48.140625" style="30" customWidth="1"/>
    <col min="3594" max="3594" width="7.7109375" style="30" customWidth="1"/>
    <col min="3595" max="3595" width="8.28515625" style="30" customWidth="1"/>
    <col min="3596" max="3596" width="6.85546875" style="30" customWidth="1"/>
    <col min="3597" max="3839" width="8.85546875" style="30"/>
    <col min="3840" max="3840" width="52.5703125" style="30" customWidth="1"/>
    <col min="3841" max="3848" width="16.7109375" style="30" customWidth="1"/>
    <col min="3849" max="3849" width="48.140625" style="30" customWidth="1"/>
    <col min="3850" max="3850" width="7.7109375" style="30" customWidth="1"/>
    <col min="3851" max="3851" width="8.28515625" style="30" customWidth="1"/>
    <col min="3852" max="3852" width="6.85546875" style="30" customWidth="1"/>
    <col min="3853" max="4095" width="8.85546875" style="30"/>
    <col min="4096" max="4096" width="52.5703125" style="30" customWidth="1"/>
    <col min="4097" max="4104" width="16.7109375" style="30" customWidth="1"/>
    <col min="4105" max="4105" width="48.140625" style="30" customWidth="1"/>
    <col min="4106" max="4106" width="7.7109375" style="30" customWidth="1"/>
    <col min="4107" max="4107" width="8.28515625" style="30" customWidth="1"/>
    <col min="4108" max="4108" width="6.85546875" style="30" customWidth="1"/>
    <col min="4109" max="4351" width="8.85546875" style="30"/>
    <col min="4352" max="4352" width="52.5703125" style="30" customWidth="1"/>
    <col min="4353" max="4360" width="16.7109375" style="30" customWidth="1"/>
    <col min="4361" max="4361" width="48.140625" style="30" customWidth="1"/>
    <col min="4362" max="4362" width="7.7109375" style="30" customWidth="1"/>
    <col min="4363" max="4363" width="8.28515625" style="30" customWidth="1"/>
    <col min="4364" max="4364" width="6.85546875" style="30" customWidth="1"/>
    <col min="4365" max="4607" width="8.85546875" style="30"/>
    <col min="4608" max="4608" width="52.5703125" style="30" customWidth="1"/>
    <col min="4609" max="4616" width="16.7109375" style="30" customWidth="1"/>
    <col min="4617" max="4617" width="48.140625" style="30" customWidth="1"/>
    <col min="4618" max="4618" width="7.7109375" style="30" customWidth="1"/>
    <col min="4619" max="4619" width="8.28515625" style="30" customWidth="1"/>
    <col min="4620" max="4620" width="6.85546875" style="30" customWidth="1"/>
    <col min="4621" max="4863" width="8.85546875" style="30"/>
    <col min="4864" max="4864" width="52.5703125" style="30" customWidth="1"/>
    <col min="4865" max="4872" width="16.7109375" style="30" customWidth="1"/>
    <col min="4873" max="4873" width="48.140625" style="30" customWidth="1"/>
    <col min="4874" max="4874" width="7.7109375" style="30" customWidth="1"/>
    <col min="4875" max="4875" width="8.28515625" style="30" customWidth="1"/>
    <col min="4876" max="4876" width="6.85546875" style="30" customWidth="1"/>
    <col min="4877" max="5119" width="8.85546875" style="30"/>
    <col min="5120" max="5120" width="52.5703125" style="30" customWidth="1"/>
    <col min="5121" max="5128" width="16.7109375" style="30" customWidth="1"/>
    <col min="5129" max="5129" width="48.140625" style="30" customWidth="1"/>
    <col min="5130" max="5130" width="7.7109375" style="30" customWidth="1"/>
    <col min="5131" max="5131" width="8.28515625" style="30" customWidth="1"/>
    <col min="5132" max="5132" width="6.85546875" style="30" customWidth="1"/>
    <col min="5133" max="5375" width="8.85546875" style="30"/>
    <col min="5376" max="5376" width="52.5703125" style="30" customWidth="1"/>
    <col min="5377" max="5384" width="16.7109375" style="30" customWidth="1"/>
    <col min="5385" max="5385" width="48.140625" style="30" customWidth="1"/>
    <col min="5386" max="5386" width="7.7109375" style="30" customWidth="1"/>
    <col min="5387" max="5387" width="8.28515625" style="30" customWidth="1"/>
    <col min="5388" max="5388" width="6.85546875" style="30" customWidth="1"/>
    <col min="5389" max="5631" width="8.85546875" style="30"/>
    <col min="5632" max="5632" width="52.5703125" style="30" customWidth="1"/>
    <col min="5633" max="5640" width="16.7109375" style="30" customWidth="1"/>
    <col min="5641" max="5641" width="48.140625" style="30" customWidth="1"/>
    <col min="5642" max="5642" width="7.7109375" style="30" customWidth="1"/>
    <col min="5643" max="5643" width="8.28515625" style="30" customWidth="1"/>
    <col min="5644" max="5644" width="6.85546875" style="30" customWidth="1"/>
    <col min="5645" max="5887" width="8.85546875" style="30"/>
    <col min="5888" max="5888" width="52.5703125" style="30" customWidth="1"/>
    <col min="5889" max="5896" width="16.7109375" style="30" customWidth="1"/>
    <col min="5897" max="5897" width="48.140625" style="30" customWidth="1"/>
    <col min="5898" max="5898" width="7.7109375" style="30" customWidth="1"/>
    <col min="5899" max="5899" width="8.28515625" style="30" customWidth="1"/>
    <col min="5900" max="5900" width="6.85546875" style="30" customWidth="1"/>
    <col min="5901" max="6143" width="8.85546875" style="30"/>
    <col min="6144" max="6144" width="52.5703125" style="30" customWidth="1"/>
    <col min="6145" max="6152" width="16.7109375" style="30" customWidth="1"/>
    <col min="6153" max="6153" width="48.140625" style="30" customWidth="1"/>
    <col min="6154" max="6154" width="7.7109375" style="30" customWidth="1"/>
    <col min="6155" max="6155" width="8.28515625" style="30" customWidth="1"/>
    <col min="6156" max="6156" width="6.85546875" style="30" customWidth="1"/>
    <col min="6157" max="6399" width="8.85546875" style="30"/>
    <col min="6400" max="6400" width="52.5703125" style="30" customWidth="1"/>
    <col min="6401" max="6408" width="16.7109375" style="30" customWidth="1"/>
    <col min="6409" max="6409" width="48.140625" style="30" customWidth="1"/>
    <col min="6410" max="6410" width="7.7109375" style="30" customWidth="1"/>
    <col min="6411" max="6411" width="8.28515625" style="30" customWidth="1"/>
    <col min="6412" max="6412" width="6.85546875" style="30" customWidth="1"/>
    <col min="6413" max="6655" width="8.85546875" style="30"/>
    <col min="6656" max="6656" width="52.5703125" style="30" customWidth="1"/>
    <col min="6657" max="6664" width="16.7109375" style="30" customWidth="1"/>
    <col min="6665" max="6665" width="48.140625" style="30" customWidth="1"/>
    <col min="6666" max="6666" width="7.7109375" style="30" customWidth="1"/>
    <col min="6667" max="6667" width="8.28515625" style="30" customWidth="1"/>
    <col min="6668" max="6668" width="6.85546875" style="30" customWidth="1"/>
    <col min="6669" max="6911" width="8.85546875" style="30"/>
    <col min="6912" max="6912" width="52.5703125" style="30" customWidth="1"/>
    <col min="6913" max="6920" width="16.7109375" style="30" customWidth="1"/>
    <col min="6921" max="6921" width="48.140625" style="30" customWidth="1"/>
    <col min="6922" max="6922" width="7.7109375" style="30" customWidth="1"/>
    <col min="6923" max="6923" width="8.28515625" style="30" customWidth="1"/>
    <col min="6924" max="6924" width="6.85546875" style="30" customWidth="1"/>
    <col min="6925" max="7167" width="8.85546875" style="30"/>
    <col min="7168" max="7168" width="52.5703125" style="30" customWidth="1"/>
    <col min="7169" max="7176" width="16.7109375" style="30" customWidth="1"/>
    <col min="7177" max="7177" width="48.140625" style="30" customWidth="1"/>
    <col min="7178" max="7178" width="7.7109375" style="30" customWidth="1"/>
    <col min="7179" max="7179" width="8.28515625" style="30" customWidth="1"/>
    <col min="7180" max="7180" width="6.85546875" style="30" customWidth="1"/>
    <col min="7181" max="7423" width="8.85546875" style="30"/>
    <col min="7424" max="7424" width="52.5703125" style="30" customWidth="1"/>
    <col min="7425" max="7432" width="16.7109375" style="30" customWidth="1"/>
    <col min="7433" max="7433" width="48.140625" style="30" customWidth="1"/>
    <col min="7434" max="7434" width="7.7109375" style="30" customWidth="1"/>
    <col min="7435" max="7435" width="8.28515625" style="30" customWidth="1"/>
    <col min="7436" max="7436" width="6.85546875" style="30" customWidth="1"/>
    <col min="7437" max="7679" width="8.85546875" style="30"/>
    <col min="7680" max="7680" width="52.5703125" style="30" customWidth="1"/>
    <col min="7681" max="7688" width="16.7109375" style="30" customWidth="1"/>
    <col min="7689" max="7689" width="48.140625" style="30" customWidth="1"/>
    <col min="7690" max="7690" width="7.7109375" style="30" customWidth="1"/>
    <col min="7691" max="7691" width="8.28515625" style="30" customWidth="1"/>
    <col min="7692" max="7692" width="6.85546875" style="30" customWidth="1"/>
    <col min="7693" max="7935" width="8.85546875" style="30"/>
    <col min="7936" max="7936" width="52.5703125" style="30" customWidth="1"/>
    <col min="7937" max="7944" width="16.7109375" style="30" customWidth="1"/>
    <col min="7945" max="7945" width="48.140625" style="30" customWidth="1"/>
    <col min="7946" max="7946" width="7.7109375" style="30" customWidth="1"/>
    <col min="7947" max="7947" width="8.28515625" style="30" customWidth="1"/>
    <col min="7948" max="7948" width="6.85546875" style="30" customWidth="1"/>
    <col min="7949" max="8191" width="8.85546875" style="30"/>
    <col min="8192" max="8192" width="52.5703125" style="30" customWidth="1"/>
    <col min="8193" max="8200" width="16.7109375" style="30" customWidth="1"/>
    <col min="8201" max="8201" width="48.140625" style="30" customWidth="1"/>
    <col min="8202" max="8202" width="7.7109375" style="30" customWidth="1"/>
    <col min="8203" max="8203" width="8.28515625" style="30" customWidth="1"/>
    <col min="8204" max="8204" width="6.85546875" style="30" customWidth="1"/>
    <col min="8205" max="8447" width="8.85546875" style="30"/>
    <col min="8448" max="8448" width="52.5703125" style="30" customWidth="1"/>
    <col min="8449" max="8456" width="16.7109375" style="30" customWidth="1"/>
    <col min="8457" max="8457" width="48.140625" style="30" customWidth="1"/>
    <col min="8458" max="8458" width="7.7109375" style="30" customWidth="1"/>
    <col min="8459" max="8459" width="8.28515625" style="30" customWidth="1"/>
    <col min="8460" max="8460" width="6.85546875" style="30" customWidth="1"/>
    <col min="8461" max="8703" width="8.85546875" style="30"/>
    <col min="8704" max="8704" width="52.5703125" style="30" customWidth="1"/>
    <col min="8705" max="8712" width="16.7109375" style="30" customWidth="1"/>
    <col min="8713" max="8713" width="48.140625" style="30" customWidth="1"/>
    <col min="8714" max="8714" width="7.7109375" style="30" customWidth="1"/>
    <col min="8715" max="8715" width="8.28515625" style="30" customWidth="1"/>
    <col min="8716" max="8716" width="6.85546875" style="30" customWidth="1"/>
    <col min="8717" max="8959" width="8.85546875" style="30"/>
    <col min="8960" max="8960" width="52.5703125" style="30" customWidth="1"/>
    <col min="8961" max="8968" width="16.7109375" style="30" customWidth="1"/>
    <col min="8969" max="8969" width="48.140625" style="30" customWidth="1"/>
    <col min="8970" max="8970" width="7.7109375" style="30" customWidth="1"/>
    <col min="8971" max="8971" width="8.28515625" style="30" customWidth="1"/>
    <col min="8972" max="8972" width="6.85546875" style="30" customWidth="1"/>
    <col min="8973" max="9215" width="8.85546875" style="30"/>
    <col min="9216" max="9216" width="52.5703125" style="30" customWidth="1"/>
    <col min="9217" max="9224" width="16.7109375" style="30" customWidth="1"/>
    <col min="9225" max="9225" width="48.140625" style="30" customWidth="1"/>
    <col min="9226" max="9226" width="7.7109375" style="30" customWidth="1"/>
    <col min="9227" max="9227" width="8.28515625" style="30" customWidth="1"/>
    <col min="9228" max="9228" width="6.85546875" style="30" customWidth="1"/>
    <col min="9229" max="9471" width="8.85546875" style="30"/>
    <col min="9472" max="9472" width="52.5703125" style="30" customWidth="1"/>
    <col min="9473" max="9480" width="16.7109375" style="30" customWidth="1"/>
    <col min="9481" max="9481" width="48.140625" style="30" customWidth="1"/>
    <col min="9482" max="9482" width="7.7109375" style="30" customWidth="1"/>
    <col min="9483" max="9483" width="8.28515625" style="30" customWidth="1"/>
    <col min="9484" max="9484" width="6.85546875" style="30" customWidth="1"/>
    <col min="9485" max="9727" width="8.85546875" style="30"/>
    <col min="9728" max="9728" width="52.5703125" style="30" customWidth="1"/>
    <col min="9729" max="9736" width="16.7109375" style="30" customWidth="1"/>
    <col min="9737" max="9737" width="48.140625" style="30" customWidth="1"/>
    <col min="9738" max="9738" width="7.7109375" style="30" customWidth="1"/>
    <col min="9739" max="9739" width="8.28515625" style="30" customWidth="1"/>
    <col min="9740" max="9740" width="6.85546875" style="30" customWidth="1"/>
    <col min="9741" max="9983" width="8.85546875" style="30"/>
    <col min="9984" max="9984" width="52.5703125" style="30" customWidth="1"/>
    <col min="9985" max="9992" width="16.7109375" style="30" customWidth="1"/>
    <col min="9993" max="9993" width="48.140625" style="30" customWidth="1"/>
    <col min="9994" max="9994" width="7.7109375" style="30" customWidth="1"/>
    <col min="9995" max="9995" width="8.28515625" style="30" customWidth="1"/>
    <col min="9996" max="9996" width="6.85546875" style="30" customWidth="1"/>
    <col min="9997" max="10239" width="8.85546875" style="30"/>
    <col min="10240" max="10240" width="52.5703125" style="30" customWidth="1"/>
    <col min="10241" max="10248" width="16.7109375" style="30" customWidth="1"/>
    <col min="10249" max="10249" width="48.140625" style="30" customWidth="1"/>
    <col min="10250" max="10250" width="7.7109375" style="30" customWidth="1"/>
    <col min="10251" max="10251" width="8.28515625" style="30" customWidth="1"/>
    <col min="10252" max="10252" width="6.85546875" style="30" customWidth="1"/>
    <col min="10253" max="10495" width="8.85546875" style="30"/>
    <col min="10496" max="10496" width="52.5703125" style="30" customWidth="1"/>
    <col min="10497" max="10504" width="16.7109375" style="30" customWidth="1"/>
    <col min="10505" max="10505" width="48.140625" style="30" customWidth="1"/>
    <col min="10506" max="10506" width="7.7109375" style="30" customWidth="1"/>
    <col min="10507" max="10507" width="8.28515625" style="30" customWidth="1"/>
    <col min="10508" max="10508" width="6.85546875" style="30" customWidth="1"/>
    <col min="10509" max="10751" width="8.85546875" style="30"/>
    <col min="10752" max="10752" width="52.5703125" style="30" customWidth="1"/>
    <col min="10753" max="10760" width="16.7109375" style="30" customWidth="1"/>
    <col min="10761" max="10761" width="48.140625" style="30" customWidth="1"/>
    <col min="10762" max="10762" width="7.7109375" style="30" customWidth="1"/>
    <col min="10763" max="10763" width="8.28515625" style="30" customWidth="1"/>
    <col min="10764" max="10764" width="6.85546875" style="30" customWidth="1"/>
    <col min="10765" max="11007" width="8.85546875" style="30"/>
    <col min="11008" max="11008" width="52.5703125" style="30" customWidth="1"/>
    <col min="11009" max="11016" width="16.7109375" style="30" customWidth="1"/>
    <col min="11017" max="11017" width="48.140625" style="30" customWidth="1"/>
    <col min="11018" max="11018" width="7.7109375" style="30" customWidth="1"/>
    <col min="11019" max="11019" width="8.28515625" style="30" customWidth="1"/>
    <col min="11020" max="11020" width="6.85546875" style="30" customWidth="1"/>
    <col min="11021" max="11263" width="8.85546875" style="30"/>
    <col min="11264" max="11264" width="52.5703125" style="30" customWidth="1"/>
    <col min="11265" max="11272" width="16.7109375" style="30" customWidth="1"/>
    <col min="11273" max="11273" width="48.140625" style="30" customWidth="1"/>
    <col min="11274" max="11274" width="7.7109375" style="30" customWidth="1"/>
    <col min="11275" max="11275" width="8.28515625" style="30" customWidth="1"/>
    <col min="11276" max="11276" width="6.85546875" style="30" customWidth="1"/>
    <col min="11277" max="11519" width="8.85546875" style="30"/>
    <col min="11520" max="11520" width="52.5703125" style="30" customWidth="1"/>
    <col min="11521" max="11528" width="16.7109375" style="30" customWidth="1"/>
    <col min="11529" max="11529" width="48.140625" style="30" customWidth="1"/>
    <col min="11530" max="11530" width="7.7109375" style="30" customWidth="1"/>
    <col min="11531" max="11531" width="8.28515625" style="30" customWidth="1"/>
    <col min="11532" max="11532" width="6.85546875" style="30" customWidth="1"/>
    <col min="11533" max="11775" width="8.85546875" style="30"/>
    <col min="11776" max="11776" width="52.5703125" style="30" customWidth="1"/>
    <col min="11777" max="11784" width="16.7109375" style="30" customWidth="1"/>
    <col min="11785" max="11785" width="48.140625" style="30" customWidth="1"/>
    <col min="11786" max="11786" width="7.7109375" style="30" customWidth="1"/>
    <col min="11787" max="11787" width="8.28515625" style="30" customWidth="1"/>
    <col min="11788" max="11788" width="6.85546875" style="30" customWidth="1"/>
    <col min="11789" max="12031" width="8.85546875" style="30"/>
    <col min="12032" max="12032" width="52.5703125" style="30" customWidth="1"/>
    <col min="12033" max="12040" width="16.7109375" style="30" customWidth="1"/>
    <col min="12041" max="12041" width="48.140625" style="30" customWidth="1"/>
    <col min="12042" max="12042" width="7.7109375" style="30" customWidth="1"/>
    <col min="12043" max="12043" width="8.28515625" style="30" customWidth="1"/>
    <col min="12044" max="12044" width="6.85546875" style="30" customWidth="1"/>
    <col min="12045" max="12287" width="8.85546875" style="30"/>
    <col min="12288" max="12288" width="52.5703125" style="30" customWidth="1"/>
    <col min="12289" max="12296" width="16.7109375" style="30" customWidth="1"/>
    <col min="12297" max="12297" width="48.140625" style="30" customWidth="1"/>
    <col min="12298" max="12298" width="7.7109375" style="30" customWidth="1"/>
    <col min="12299" max="12299" width="8.28515625" style="30" customWidth="1"/>
    <col min="12300" max="12300" width="6.85546875" style="30" customWidth="1"/>
    <col min="12301" max="12543" width="8.85546875" style="30"/>
    <col min="12544" max="12544" width="52.5703125" style="30" customWidth="1"/>
    <col min="12545" max="12552" width="16.7109375" style="30" customWidth="1"/>
    <col min="12553" max="12553" width="48.140625" style="30" customWidth="1"/>
    <col min="12554" max="12554" width="7.7109375" style="30" customWidth="1"/>
    <col min="12555" max="12555" width="8.28515625" style="30" customWidth="1"/>
    <col min="12556" max="12556" width="6.85546875" style="30" customWidth="1"/>
    <col min="12557" max="12799" width="8.85546875" style="30"/>
    <col min="12800" max="12800" width="52.5703125" style="30" customWidth="1"/>
    <col min="12801" max="12808" width="16.7109375" style="30" customWidth="1"/>
    <col min="12809" max="12809" width="48.140625" style="30" customWidth="1"/>
    <col min="12810" max="12810" width="7.7109375" style="30" customWidth="1"/>
    <col min="12811" max="12811" width="8.28515625" style="30" customWidth="1"/>
    <col min="12812" max="12812" width="6.85546875" style="30" customWidth="1"/>
    <col min="12813" max="13055" width="8.85546875" style="30"/>
    <col min="13056" max="13056" width="52.5703125" style="30" customWidth="1"/>
    <col min="13057" max="13064" width="16.7109375" style="30" customWidth="1"/>
    <col min="13065" max="13065" width="48.140625" style="30" customWidth="1"/>
    <col min="13066" max="13066" width="7.7109375" style="30" customWidth="1"/>
    <col min="13067" max="13067" width="8.28515625" style="30" customWidth="1"/>
    <col min="13068" max="13068" width="6.85546875" style="30" customWidth="1"/>
    <col min="13069" max="13311" width="8.85546875" style="30"/>
    <col min="13312" max="13312" width="52.5703125" style="30" customWidth="1"/>
    <col min="13313" max="13320" width="16.7109375" style="30" customWidth="1"/>
    <col min="13321" max="13321" width="48.140625" style="30" customWidth="1"/>
    <col min="13322" max="13322" width="7.7109375" style="30" customWidth="1"/>
    <col min="13323" max="13323" width="8.28515625" style="30" customWidth="1"/>
    <col min="13324" max="13324" width="6.85546875" style="30" customWidth="1"/>
    <col min="13325" max="13567" width="8.85546875" style="30"/>
    <col min="13568" max="13568" width="52.5703125" style="30" customWidth="1"/>
    <col min="13569" max="13576" width="16.7109375" style="30" customWidth="1"/>
    <col min="13577" max="13577" width="48.140625" style="30" customWidth="1"/>
    <col min="13578" max="13578" width="7.7109375" style="30" customWidth="1"/>
    <col min="13579" max="13579" width="8.28515625" style="30" customWidth="1"/>
    <col min="13580" max="13580" width="6.85546875" style="30" customWidth="1"/>
    <col min="13581" max="13823" width="8.85546875" style="30"/>
    <col min="13824" max="13824" width="52.5703125" style="30" customWidth="1"/>
    <col min="13825" max="13832" width="16.7109375" style="30" customWidth="1"/>
    <col min="13833" max="13833" width="48.140625" style="30" customWidth="1"/>
    <col min="13834" max="13834" width="7.7109375" style="30" customWidth="1"/>
    <col min="13835" max="13835" width="8.28515625" style="30" customWidth="1"/>
    <col min="13836" max="13836" width="6.85546875" style="30" customWidth="1"/>
    <col min="13837" max="14079" width="8.85546875" style="30"/>
    <col min="14080" max="14080" width="52.5703125" style="30" customWidth="1"/>
    <col min="14081" max="14088" width="16.7109375" style="30" customWidth="1"/>
    <col min="14089" max="14089" width="48.140625" style="30" customWidth="1"/>
    <col min="14090" max="14090" width="7.7109375" style="30" customWidth="1"/>
    <col min="14091" max="14091" width="8.28515625" style="30" customWidth="1"/>
    <col min="14092" max="14092" width="6.85546875" style="30" customWidth="1"/>
    <col min="14093" max="14335" width="8.85546875" style="30"/>
    <col min="14336" max="14336" width="52.5703125" style="30" customWidth="1"/>
    <col min="14337" max="14344" width="16.7109375" style="30" customWidth="1"/>
    <col min="14345" max="14345" width="48.140625" style="30" customWidth="1"/>
    <col min="14346" max="14346" width="7.7109375" style="30" customWidth="1"/>
    <col min="14347" max="14347" width="8.28515625" style="30" customWidth="1"/>
    <col min="14348" max="14348" width="6.85546875" style="30" customWidth="1"/>
    <col min="14349" max="14591" width="8.85546875" style="30"/>
    <col min="14592" max="14592" width="52.5703125" style="30" customWidth="1"/>
    <col min="14593" max="14600" width="16.7109375" style="30" customWidth="1"/>
    <col min="14601" max="14601" width="48.140625" style="30" customWidth="1"/>
    <col min="14602" max="14602" width="7.7109375" style="30" customWidth="1"/>
    <col min="14603" max="14603" width="8.28515625" style="30" customWidth="1"/>
    <col min="14604" max="14604" width="6.85546875" style="30" customWidth="1"/>
    <col min="14605" max="14847" width="8.85546875" style="30"/>
    <col min="14848" max="14848" width="52.5703125" style="30" customWidth="1"/>
    <col min="14849" max="14856" width="16.7109375" style="30" customWidth="1"/>
    <col min="14857" max="14857" width="48.140625" style="30" customWidth="1"/>
    <col min="14858" max="14858" width="7.7109375" style="30" customWidth="1"/>
    <col min="14859" max="14859" width="8.28515625" style="30" customWidth="1"/>
    <col min="14860" max="14860" width="6.85546875" style="30" customWidth="1"/>
    <col min="14861" max="15103" width="8.85546875" style="30"/>
    <col min="15104" max="15104" width="52.5703125" style="30" customWidth="1"/>
    <col min="15105" max="15112" width="16.7109375" style="30" customWidth="1"/>
    <col min="15113" max="15113" width="48.140625" style="30" customWidth="1"/>
    <col min="15114" max="15114" width="7.7109375" style="30" customWidth="1"/>
    <col min="15115" max="15115" width="8.28515625" style="30" customWidth="1"/>
    <col min="15116" max="15116" width="6.85546875" style="30" customWidth="1"/>
    <col min="15117" max="15359" width="8.85546875" style="30"/>
    <col min="15360" max="15360" width="52.5703125" style="30" customWidth="1"/>
    <col min="15361" max="15368" width="16.7109375" style="30" customWidth="1"/>
    <col min="15369" max="15369" width="48.140625" style="30" customWidth="1"/>
    <col min="15370" max="15370" width="7.7109375" style="30" customWidth="1"/>
    <col min="15371" max="15371" width="8.28515625" style="30" customWidth="1"/>
    <col min="15372" max="15372" width="6.85546875" style="30" customWidth="1"/>
    <col min="15373" max="15615" width="8.85546875" style="30"/>
    <col min="15616" max="15616" width="52.5703125" style="30" customWidth="1"/>
    <col min="15617" max="15624" width="16.7109375" style="30" customWidth="1"/>
    <col min="15625" max="15625" width="48.140625" style="30" customWidth="1"/>
    <col min="15626" max="15626" width="7.7109375" style="30" customWidth="1"/>
    <col min="15627" max="15627" width="8.28515625" style="30" customWidth="1"/>
    <col min="15628" max="15628" width="6.85546875" style="30" customWidth="1"/>
    <col min="15629" max="15871" width="8.85546875" style="30"/>
    <col min="15872" max="15872" width="52.5703125" style="30" customWidth="1"/>
    <col min="15873" max="15880" width="16.7109375" style="30" customWidth="1"/>
    <col min="15881" max="15881" width="48.140625" style="30" customWidth="1"/>
    <col min="15882" max="15882" width="7.7109375" style="30" customWidth="1"/>
    <col min="15883" max="15883" width="8.28515625" style="30" customWidth="1"/>
    <col min="15884" max="15884" width="6.85546875" style="30" customWidth="1"/>
    <col min="15885" max="16127" width="8.85546875" style="30"/>
    <col min="16128" max="16128" width="52.5703125" style="30" customWidth="1"/>
    <col min="16129" max="16136" width="16.7109375" style="30" customWidth="1"/>
    <col min="16137" max="16137" width="48.140625" style="30" customWidth="1"/>
    <col min="16138" max="16138" width="7.7109375" style="30" customWidth="1"/>
    <col min="16139" max="16139" width="8.28515625" style="30" customWidth="1"/>
    <col min="16140" max="16140" width="6.85546875" style="30" customWidth="1"/>
    <col min="16141" max="16384" width="8.85546875" style="30"/>
  </cols>
  <sheetData>
    <row r="1" spans="1:64" s="71" customFormat="1" ht="18" customHeight="1" x14ac:dyDescent="0.3">
      <c r="A1" s="67" t="s">
        <v>232</v>
      </c>
      <c r="I1" s="77"/>
      <c r="J1" s="76"/>
      <c r="K1" s="76"/>
      <c r="L1" s="76"/>
      <c r="M1" s="76"/>
      <c r="N1" s="76"/>
      <c r="O1" s="76"/>
      <c r="P1" s="76"/>
      <c r="Q1" s="76"/>
      <c r="R1" s="76"/>
      <c r="S1" s="76"/>
      <c r="T1" s="76"/>
      <c r="U1" s="76"/>
      <c r="V1" s="76"/>
      <c r="W1" s="76"/>
      <c r="X1" s="76"/>
      <c r="Y1" s="76"/>
      <c r="Z1" s="76"/>
      <c r="AA1" s="76"/>
      <c r="AB1" s="76"/>
      <c r="AC1" s="76"/>
      <c r="AD1" s="76"/>
      <c r="AE1" s="76"/>
      <c r="AF1" s="76"/>
      <c r="AG1" s="76"/>
      <c r="AH1" s="76"/>
      <c r="AI1" s="76"/>
      <c r="AJ1" s="76"/>
      <c r="AK1" s="76"/>
      <c r="AL1" s="76"/>
      <c r="AM1" s="76"/>
      <c r="AN1" s="76"/>
      <c r="AO1" s="76"/>
      <c r="AP1" s="76"/>
      <c r="AQ1" s="76"/>
      <c r="AR1" s="76"/>
      <c r="AS1" s="76"/>
      <c r="AT1" s="76"/>
      <c r="AU1" s="76"/>
      <c r="AV1" s="76"/>
      <c r="AW1" s="76"/>
      <c r="AX1" s="76"/>
      <c r="AY1" s="76"/>
      <c r="AZ1" s="76"/>
      <c r="BA1" s="76"/>
      <c r="BB1" s="76"/>
      <c r="BC1" s="76"/>
      <c r="BD1" s="76"/>
      <c r="BE1" s="76"/>
      <c r="BF1" s="76"/>
      <c r="BG1" s="76"/>
      <c r="BH1" s="76"/>
      <c r="BI1" s="76"/>
      <c r="BJ1" s="76"/>
      <c r="BK1" s="76"/>
      <c r="BL1" s="76"/>
    </row>
    <row r="2" spans="1:64" s="74" customFormat="1" ht="18" customHeight="1" x14ac:dyDescent="0.3">
      <c r="A2" s="94" t="s">
        <v>233</v>
      </c>
      <c r="I2" s="95"/>
      <c r="J2" s="92"/>
      <c r="K2" s="92"/>
      <c r="L2" s="92"/>
      <c r="M2" s="92"/>
      <c r="N2" s="92"/>
      <c r="O2" s="92"/>
      <c r="P2" s="92"/>
      <c r="Q2" s="92"/>
      <c r="R2" s="92"/>
      <c r="S2" s="92"/>
      <c r="T2" s="92"/>
      <c r="U2" s="92"/>
      <c r="V2" s="92"/>
      <c r="W2" s="92"/>
      <c r="X2" s="92"/>
      <c r="Y2" s="92"/>
      <c r="Z2" s="92"/>
      <c r="AA2" s="92"/>
      <c r="AB2" s="92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</row>
    <row r="3" spans="1:64" s="63" customFormat="1" ht="18" customHeight="1" x14ac:dyDescent="0.2">
      <c r="A3" s="84"/>
      <c r="I3" s="85"/>
      <c r="J3" s="83"/>
      <c r="K3" s="83"/>
      <c r="L3" s="83"/>
      <c r="M3" s="83"/>
      <c r="N3" s="83"/>
      <c r="O3" s="83"/>
      <c r="P3" s="83"/>
      <c r="Q3" s="83"/>
      <c r="R3" s="83"/>
      <c r="S3" s="83"/>
      <c r="T3" s="83"/>
      <c r="U3" s="83"/>
      <c r="V3" s="83"/>
      <c r="W3" s="83"/>
      <c r="X3" s="83"/>
      <c r="Y3" s="83"/>
      <c r="Z3" s="83"/>
      <c r="AA3" s="83"/>
      <c r="AB3" s="83"/>
      <c r="AC3" s="83"/>
      <c r="AD3" s="83"/>
      <c r="AE3" s="83"/>
      <c r="AF3" s="83"/>
      <c r="AG3" s="83"/>
      <c r="AH3" s="83"/>
      <c r="AI3" s="83"/>
      <c r="AJ3" s="83"/>
      <c r="AK3" s="83"/>
      <c r="AL3" s="83"/>
      <c r="AM3" s="83"/>
      <c r="AN3" s="83"/>
      <c r="AO3" s="83"/>
      <c r="AP3" s="83"/>
      <c r="AQ3" s="83"/>
      <c r="AR3" s="83"/>
      <c r="AS3" s="83"/>
      <c r="AT3" s="83"/>
      <c r="AU3" s="83"/>
      <c r="AV3" s="83"/>
      <c r="AW3" s="83"/>
      <c r="AX3" s="83"/>
      <c r="AY3" s="83"/>
      <c r="AZ3" s="83"/>
      <c r="BA3" s="83"/>
      <c r="BB3" s="83"/>
      <c r="BC3" s="83"/>
      <c r="BD3" s="83"/>
      <c r="BE3" s="83"/>
      <c r="BF3" s="83"/>
      <c r="BG3" s="83"/>
      <c r="BH3" s="83"/>
      <c r="BI3" s="83"/>
      <c r="BJ3" s="83"/>
      <c r="BK3" s="83"/>
      <c r="BL3" s="83"/>
    </row>
    <row r="4" spans="1:64" s="63" customFormat="1" ht="18" customHeight="1" x14ac:dyDescent="0.2">
      <c r="A4" s="84"/>
      <c r="I4" s="85"/>
      <c r="J4" s="83"/>
      <c r="K4" s="83"/>
      <c r="L4" s="83"/>
      <c r="M4" s="83"/>
      <c r="N4" s="83"/>
      <c r="O4" s="83"/>
      <c r="P4" s="83"/>
      <c r="Q4" s="83"/>
      <c r="R4" s="83"/>
      <c r="S4" s="83"/>
      <c r="T4" s="83"/>
      <c r="U4" s="83"/>
      <c r="V4" s="83"/>
      <c r="W4" s="83"/>
      <c r="X4" s="83"/>
      <c r="Y4" s="83"/>
      <c r="Z4" s="83"/>
      <c r="AA4" s="83"/>
      <c r="AB4" s="83"/>
      <c r="AC4" s="83"/>
      <c r="AD4" s="83"/>
      <c r="AE4" s="83"/>
      <c r="AF4" s="83"/>
      <c r="AG4" s="83"/>
      <c r="AH4" s="83"/>
      <c r="AI4" s="83"/>
      <c r="AJ4" s="83"/>
      <c r="AK4" s="83"/>
      <c r="AL4" s="83"/>
      <c r="AM4" s="83"/>
      <c r="AN4" s="83"/>
      <c r="AO4" s="83"/>
      <c r="AP4" s="83"/>
      <c r="AQ4" s="83"/>
      <c r="AR4" s="83"/>
      <c r="AS4" s="83"/>
      <c r="AT4" s="83"/>
      <c r="AU4" s="83"/>
      <c r="AV4" s="83"/>
      <c r="AW4" s="83"/>
      <c r="AX4" s="83"/>
      <c r="AY4" s="83"/>
      <c r="AZ4" s="83"/>
      <c r="BA4" s="83"/>
      <c r="BB4" s="83"/>
      <c r="BC4" s="83"/>
      <c r="BD4" s="83"/>
      <c r="BE4" s="83"/>
      <c r="BF4" s="83"/>
      <c r="BG4" s="83"/>
      <c r="BH4" s="83"/>
      <c r="BI4" s="83"/>
      <c r="BJ4" s="83"/>
      <c r="BK4" s="83"/>
      <c r="BL4" s="83"/>
    </row>
    <row r="5" spans="1:64" s="2" customFormat="1" ht="15" customHeight="1" x14ac:dyDescent="0.25">
      <c r="A5" s="97" t="s">
        <v>19</v>
      </c>
      <c r="B5" s="3"/>
      <c r="C5" s="3"/>
      <c r="D5" s="3"/>
      <c r="E5" s="3"/>
      <c r="F5" s="3"/>
      <c r="G5" s="3"/>
      <c r="H5" s="3"/>
      <c r="I5" s="98" t="s">
        <v>20</v>
      </c>
      <c r="K5" s="61"/>
    </row>
    <row r="6" spans="1:64" s="2" customFormat="1" ht="15" customHeight="1" x14ac:dyDescent="0.2">
      <c r="A6" s="397" t="s">
        <v>213</v>
      </c>
      <c r="B6" s="99"/>
      <c r="C6" s="401" t="s">
        <v>215</v>
      </c>
      <c r="D6" s="402"/>
      <c r="E6" s="402"/>
      <c r="F6" s="403" t="s">
        <v>214</v>
      </c>
      <c r="G6" s="403"/>
      <c r="H6" s="404"/>
      <c r="I6" s="405" t="s">
        <v>21</v>
      </c>
      <c r="K6" s="61"/>
    </row>
    <row r="7" spans="1:64" s="2" customFormat="1" ht="15" customHeight="1" x14ac:dyDescent="0.2">
      <c r="A7" s="398"/>
      <c r="B7" s="100" t="s">
        <v>189</v>
      </c>
      <c r="C7" s="101"/>
      <c r="D7" s="99"/>
      <c r="E7" s="101"/>
      <c r="F7" s="102" t="s">
        <v>190</v>
      </c>
      <c r="G7" s="99"/>
      <c r="H7" s="3"/>
      <c r="I7" s="406"/>
      <c r="K7" s="61"/>
    </row>
    <row r="8" spans="1:64" s="2" customFormat="1" ht="15" customHeight="1" x14ac:dyDescent="0.2">
      <c r="A8" s="398"/>
      <c r="B8" s="100" t="s">
        <v>191</v>
      </c>
      <c r="C8" s="103"/>
      <c r="D8" s="100" t="s">
        <v>26</v>
      </c>
      <c r="E8" s="104" t="s">
        <v>192</v>
      </c>
      <c r="F8" s="104" t="s">
        <v>193</v>
      </c>
      <c r="G8" s="105"/>
      <c r="H8" s="3"/>
      <c r="I8" s="406"/>
      <c r="K8" s="61"/>
    </row>
    <row r="9" spans="1:64" s="2" customFormat="1" ht="15" customHeight="1" x14ac:dyDescent="0.2">
      <c r="A9" s="398"/>
      <c r="B9" s="100" t="s">
        <v>194</v>
      </c>
      <c r="C9" s="103"/>
      <c r="D9" s="100" t="s">
        <v>195</v>
      </c>
      <c r="E9" s="104" t="s">
        <v>196</v>
      </c>
      <c r="F9" s="104" t="s">
        <v>197</v>
      </c>
      <c r="G9" s="105"/>
      <c r="H9" s="106" t="s">
        <v>198</v>
      </c>
      <c r="I9" s="406"/>
      <c r="K9" s="61"/>
    </row>
    <row r="10" spans="1:64" s="2" customFormat="1" ht="15" customHeight="1" x14ac:dyDescent="0.2">
      <c r="A10" s="398"/>
      <c r="B10" s="100" t="s">
        <v>199</v>
      </c>
      <c r="C10" s="104" t="s">
        <v>13</v>
      </c>
      <c r="D10" s="100" t="s">
        <v>200</v>
      </c>
      <c r="E10" s="104" t="s">
        <v>201</v>
      </c>
      <c r="F10" s="104" t="s">
        <v>202</v>
      </c>
      <c r="G10" s="107" t="s">
        <v>12</v>
      </c>
      <c r="H10" s="106" t="s">
        <v>140</v>
      </c>
      <c r="I10" s="406"/>
      <c r="K10" s="61"/>
    </row>
    <row r="11" spans="1:64" s="2" customFormat="1" ht="15" customHeight="1" x14ac:dyDescent="0.2">
      <c r="A11" s="398"/>
      <c r="B11" s="105"/>
      <c r="C11" s="103"/>
      <c r="D11" s="105"/>
      <c r="E11" s="103"/>
      <c r="F11" s="345" t="s">
        <v>203</v>
      </c>
      <c r="G11" s="109"/>
      <c r="H11" s="3"/>
      <c r="I11" s="406"/>
      <c r="K11" s="61"/>
    </row>
    <row r="12" spans="1:64" s="113" customFormat="1" ht="15" customHeight="1" x14ac:dyDescent="0.2">
      <c r="A12" s="398"/>
      <c r="B12" s="110"/>
      <c r="C12" s="111"/>
      <c r="D12" s="110"/>
      <c r="E12" s="111"/>
      <c r="F12" s="345" t="s">
        <v>204</v>
      </c>
      <c r="G12" s="109"/>
      <c r="H12" s="112"/>
      <c r="I12" s="406"/>
      <c r="K12" s="79"/>
    </row>
    <row r="13" spans="1:64" s="2" customFormat="1" ht="15" customHeight="1" x14ac:dyDescent="0.2">
      <c r="A13" s="399"/>
      <c r="B13" s="114" t="s">
        <v>205</v>
      </c>
      <c r="C13" s="108" t="s">
        <v>11</v>
      </c>
      <c r="D13" s="115" t="s">
        <v>27</v>
      </c>
      <c r="E13" s="108" t="s">
        <v>206</v>
      </c>
      <c r="F13" s="108" t="s">
        <v>207</v>
      </c>
      <c r="G13" s="114" t="s">
        <v>10</v>
      </c>
      <c r="H13" s="114" t="s">
        <v>9</v>
      </c>
      <c r="I13" s="406"/>
      <c r="K13" s="79"/>
      <c r="L13" s="3"/>
      <c r="M13" s="3"/>
      <c r="N13" s="3"/>
      <c r="O13" s="3"/>
      <c r="P13" s="3"/>
      <c r="Q13" s="3"/>
    </row>
    <row r="14" spans="1:64" s="117" customFormat="1" ht="15" customHeight="1" x14ac:dyDescent="0.2">
      <c r="A14" s="400"/>
      <c r="B14" s="146" t="s">
        <v>208</v>
      </c>
      <c r="C14" s="145"/>
      <c r="D14" s="146" t="s">
        <v>209</v>
      </c>
      <c r="E14" s="147" t="s">
        <v>210</v>
      </c>
      <c r="F14" s="147" t="s">
        <v>211</v>
      </c>
      <c r="G14" s="146"/>
      <c r="H14" s="148"/>
      <c r="I14" s="407"/>
      <c r="K14" s="79"/>
      <c r="L14" s="120"/>
      <c r="M14" s="120"/>
      <c r="N14" s="120"/>
      <c r="O14" s="120"/>
      <c r="P14" s="120"/>
      <c r="Q14" s="120"/>
    </row>
    <row r="15" spans="1:64" s="321" customFormat="1" ht="18" customHeight="1" x14ac:dyDescent="0.2">
      <c r="A15" s="267" t="s">
        <v>28</v>
      </c>
      <c r="B15" s="346">
        <f>C15+D15+E15+F15+G15+H15</f>
        <v>68842</v>
      </c>
      <c r="C15" s="177">
        <v>599</v>
      </c>
      <c r="D15" s="177">
        <v>39376</v>
      </c>
      <c r="E15" s="346">
        <v>2944</v>
      </c>
      <c r="F15" s="177">
        <v>16733</v>
      </c>
      <c r="G15" s="346">
        <v>9134</v>
      </c>
      <c r="H15" s="177">
        <v>56</v>
      </c>
      <c r="I15" s="215" t="s">
        <v>29</v>
      </c>
      <c r="J15" s="347"/>
      <c r="K15" s="79"/>
      <c r="L15" s="347"/>
      <c r="M15" s="347"/>
      <c r="N15" s="347"/>
      <c r="O15" s="347"/>
      <c r="P15" s="347"/>
      <c r="Q15" s="347"/>
      <c r="R15" s="347"/>
      <c r="S15" s="347"/>
      <c r="T15" s="347"/>
      <c r="U15" s="347"/>
      <c r="V15" s="347"/>
      <c r="W15" s="347"/>
      <c r="X15" s="347"/>
      <c r="Y15" s="347"/>
      <c r="Z15" s="347"/>
      <c r="AA15" s="347"/>
      <c r="AB15" s="347"/>
      <c r="AC15" s="347"/>
      <c r="AD15" s="347"/>
      <c r="AE15" s="347"/>
      <c r="AF15" s="347"/>
      <c r="AG15" s="347"/>
      <c r="AH15" s="320"/>
      <c r="AI15" s="320"/>
      <c r="AJ15" s="320"/>
      <c r="AK15" s="320"/>
      <c r="AL15" s="320"/>
      <c r="AM15" s="320"/>
      <c r="AN15" s="320"/>
      <c r="AO15" s="320"/>
      <c r="AP15" s="320"/>
      <c r="AQ15" s="320"/>
      <c r="AR15" s="320"/>
      <c r="AS15" s="320"/>
      <c r="AT15" s="320"/>
      <c r="AU15" s="320"/>
      <c r="AV15" s="320"/>
      <c r="AW15" s="320"/>
      <c r="AX15" s="320"/>
      <c r="AY15" s="320"/>
      <c r="AZ15" s="320"/>
      <c r="BA15" s="320"/>
      <c r="BB15" s="320"/>
      <c r="BC15" s="320"/>
      <c r="BD15" s="320"/>
      <c r="BE15" s="320"/>
      <c r="BF15" s="320"/>
      <c r="BG15" s="320"/>
      <c r="BH15" s="320"/>
      <c r="BI15" s="320"/>
      <c r="BJ15" s="320"/>
      <c r="BK15" s="320"/>
      <c r="BL15" s="320"/>
    </row>
    <row r="16" spans="1:64" s="321" customFormat="1" ht="18" customHeight="1" x14ac:dyDescent="0.2">
      <c r="A16" s="348" t="s">
        <v>30</v>
      </c>
      <c r="B16" s="279"/>
      <c r="C16" s="279"/>
      <c r="D16" s="279"/>
      <c r="E16" s="279"/>
      <c r="F16" s="184"/>
      <c r="G16" s="279"/>
      <c r="H16" s="279"/>
      <c r="I16" s="323" t="s">
        <v>31</v>
      </c>
      <c r="J16" s="347"/>
      <c r="K16" s="180"/>
      <c r="L16" s="347"/>
      <c r="M16" s="347"/>
      <c r="N16" s="347"/>
      <c r="O16" s="347"/>
      <c r="P16" s="347"/>
      <c r="Q16" s="347"/>
      <c r="R16" s="347"/>
      <c r="S16" s="347"/>
      <c r="T16" s="347"/>
      <c r="U16" s="347"/>
      <c r="V16" s="347"/>
      <c r="W16" s="347"/>
      <c r="X16" s="347"/>
      <c r="Y16" s="347"/>
      <c r="Z16" s="347"/>
      <c r="AA16" s="347"/>
      <c r="AB16" s="347"/>
      <c r="AC16" s="347"/>
      <c r="AD16" s="347"/>
      <c r="AE16" s="347"/>
      <c r="AF16" s="347"/>
      <c r="AG16" s="347"/>
      <c r="AH16" s="320"/>
      <c r="AI16" s="320"/>
      <c r="AJ16" s="320"/>
      <c r="AK16" s="320"/>
      <c r="AL16" s="320"/>
      <c r="AM16" s="320"/>
      <c r="AN16" s="320"/>
      <c r="AO16" s="320"/>
      <c r="AP16" s="320"/>
      <c r="AQ16" s="320"/>
      <c r="AR16" s="320"/>
      <c r="AS16" s="320"/>
      <c r="AT16" s="320"/>
      <c r="AU16" s="320"/>
      <c r="AV16" s="320"/>
      <c r="AW16" s="320"/>
      <c r="AX16" s="320"/>
      <c r="AY16" s="320"/>
      <c r="AZ16" s="320"/>
      <c r="BA16" s="320"/>
      <c r="BB16" s="320"/>
      <c r="BC16" s="320"/>
      <c r="BD16" s="320"/>
      <c r="BE16" s="320"/>
      <c r="BF16" s="320"/>
      <c r="BG16" s="320"/>
      <c r="BH16" s="320"/>
      <c r="BI16" s="320"/>
      <c r="BJ16" s="320"/>
      <c r="BK16" s="320"/>
      <c r="BL16" s="320"/>
    </row>
    <row r="17" spans="1:64" s="62" customFormat="1" ht="18" customHeight="1" x14ac:dyDescent="0.2">
      <c r="A17" s="349" t="s">
        <v>32</v>
      </c>
      <c r="B17" s="238"/>
      <c r="C17" s="196"/>
      <c r="D17" s="196"/>
      <c r="E17" s="238"/>
      <c r="F17" s="196"/>
      <c r="G17" s="238"/>
      <c r="H17" s="196"/>
      <c r="I17" s="324" t="s">
        <v>33</v>
      </c>
      <c r="J17" s="83"/>
      <c r="K17" s="79"/>
      <c r="L17" s="83"/>
      <c r="M17" s="83"/>
      <c r="N17" s="83"/>
      <c r="O17" s="83"/>
      <c r="P17" s="83"/>
      <c r="Q17" s="83"/>
      <c r="R17" s="83"/>
      <c r="S17" s="83"/>
      <c r="T17" s="83"/>
      <c r="U17" s="83"/>
      <c r="V17" s="83"/>
      <c r="W17" s="83"/>
      <c r="X17" s="83"/>
      <c r="Y17" s="83"/>
      <c r="Z17" s="83"/>
      <c r="AA17" s="83"/>
      <c r="AB17" s="83"/>
      <c r="AC17" s="83"/>
      <c r="AD17" s="83"/>
      <c r="AE17" s="83"/>
      <c r="AF17" s="83"/>
      <c r="AG17" s="83"/>
      <c r="AH17" s="64"/>
      <c r="AI17" s="64"/>
      <c r="AJ17" s="64"/>
      <c r="AK17" s="64"/>
      <c r="AL17" s="64"/>
      <c r="AM17" s="64"/>
      <c r="AN17" s="64"/>
      <c r="AO17" s="64"/>
      <c r="AP17" s="64"/>
      <c r="AQ17" s="64"/>
      <c r="AR17" s="64"/>
      <c r="AS17" s="64"/>
      <c r="AT17" s="64"/>
      <c r="AU17" s="64"/>
      <c r="AV17" s="64"/>
      <c r="AW17" s="64"/>
      <c r="AX17" s="64"/>
      <c r="AY17" s="64"/>
      <c r="AZ17" s="64"/>
      <c r="BA17" s="64"/>
      <c r="BB17" s="64"/>
      <c r="BC17" s="64"/>
      <c r="BD17" s="64"/>
      <c r="BE17" s="64"/>
      <c r="BF17" s="64"/>
      <c r="BG17" s="64"/>
      <c r="BH17" s="64"/>
      <c r="BI17" s="64"/>
      <c r="BJ17" s="64"/>
      <c r="BK17" s="64"/>
      <c r="BL17" s="64"/>
    </row>
    <row r="18" spans="1:64" s="62" customFormat="1" ht="18" customHeight="1" x14ac:dyDescent="0.2">
      <c r="A18" s="350" t="s">
        <v>34</v>
      </c>
      <c r="B18" s="235"/>
      <c r="C18" s="193"/>
      <c r="D18" s="193"/>
      <c r="E18" s="193"/>
      <c r="F18" s="193"/>
      <c r="G18" s="193"/>
      <c r="H18" s="193"/>
      <c r="I18" s="216"/>
      <c r="J18" s="83"/>
      <c r="K18" s="79"/>
      <c r="L18" s="83"/>
      <c r="M18" s="83"/>
      <c r="N18" s="83"/>
      <c r="O18" s="83"/>
      <c r="P18" s="83"/>
      <c r="Q18" s="83"/>
      <c r="R18" s="83"/>
      <c r="S18" s="83"/>
      <c r="T18" s="83"/>
      <c r="U18" s="83"/>
      <c r="V18" s="83"/>
      <c r="W18" s="83"/>
      <c r="X18" s="83"/>
      <c r="Y18" s="83"/>
      <c r="Z18" s="83"/>
      <c r="AA18" s="83"/>
      <c r="AB18" s="83"/>
      <c r="AC18" s="83"/>
      <c r="AD18" s="83"/>
      <c r="AE18" s="83"/>
      <c r="AF18" s="83"/>
      <c r="AG18" s="83"/>
      <c r="AH18" s="64"/>
      <c r="AI18" s="64"/>
      <c r="AJ18" s="64"/>
      <c r="AK18" s="64"/>
      <c r="AL18" s="64"/>
      <c r="AM18" s="64"/>
      <c r="AN18" s="64"/>
      <c r="AO18" s="64"/>
      <c r="AP18" s="64"/>
      <c r="AQ18" s="64"/>
      <c r="AR18" s="64"/>
      <c r="AS18" s="64"/>
      <c r="AT18" s="64"/>
      <c r="AU18" s="64"/>
      <c r="AV18" s="64"/>
      <c r="AW18" s="64"/>
      <c r="AX18" s="64"/>
      <c r="AY18" s="64"/>
      <c r="AZ18" s="64"/>
      <c r="BA18" s="64"/>
      <c r="BB18" s="64"/>
      <c r="BC18" s="64"/>
      <c r="BD18" s="64"/>
      <c r="BE18" s="64"/>
      <c r="BF18" s="64"/>
      <c r="BG18" s="64"/>
      <c r="BH18" s="64"/>
      <c r="BI18" s="64"/>
      <c r="BJ18" s="64"/>
      <c r="BK18" s="64"/>
      <c r="BL18" s="64"/>
    </row>
    <row r="19" spans="1:64" s="62" customFormat="1" ht="18" customHeight="1" x14ac:dyDescent="0.2">
      <c r="A19" s="350" t="s">
        <v>35</v>
      </c>
      <c r="B19" s="235"/>
      <c r="C19" s="193"/>
      <c r="D19" s="193"/>
      <c r="E19" s="235"/>
      <c r="F19" s="193"/>
      <c r="G19" s="235"/>
      <c r="H19" s="193"/>
      <c r="I19" s="216" t="s">
        <v>36</v>
      </c>
      <c r="J19" s="83"/>
      <c r="K19" s="79"/>
      <c r="L19" s="83"/>
      <c r="M19" s="83"/>
      <c r="N19" s="83"/>
      <c r="O19" s="83"/>
      <c r="P19" s="83"/>
      <c r="Q19" s="83"/>
      <c r="R19" s="83"/>
      <c r="S19" s="83"/>
      <c r="T19" s="83"/>
      <c r="U19" s="83"/>
      <c r="V19" s="83"/>
      <c r="W19" s="83"/>
      <c r="X19" s="83"/>
      <c r="Y19" s="83"/>
      <c r="Z19" s="83"/>
      <c r="AA19" s="83"/>
      <c r="AB19" s="83"/>
      <c r="AC19" s="83"/>
      <c r="AD19" s="83"/>
      <c r="AE19" s="83"/>
      <c r="AF19" s="83"/>
      <c r="AG19" s="83"/>
      <c r="AH19" s="64"/>
      <c r="AI19" s="64"/>
      <c r="AJ19" s="64"/>
      <c r="AK19" s="64"/>
      <c r="AL19" s="64"/>
      <c r="AM19" s="64"/>
      <c r="AN19" s="64"/>
      <c r="AO19" s="64"/>
      <c r="AP19" s="64"/>
      <c r="AQ19" s="64"/>
      <c r="AR19" s="64"/>
      <c r="AS19" s="64"/>
      <c r="AT19" s="64"/>
      <c r="AU19" s="64"/>
      <c r="AV19" s="64"/>
      <c r="AW19" s="64"/>
      <c r="AX19" s="64"/>
      <c r="AY19" s="64"/>
      <c r="AZ19" s="64"/>
      <c r="BA19" s="64"/>
      <c r="BB19" s="64"/>
      <c r="BC19" s="64"/>
      <c r="BD19" s="64"/>
      <c r="BE19" s="64"/>
      <c r="BF19" s="64"/>
      <c r="BG19" s="64"/>
      <c r="BH19" s="64"/>
      <c r="BI19" s="64"/>
      <c r="BJ19" s="64"/>
      <c r="BK19" s="64"/>
      <c r="BL19" s="64"/>
    </row>
    <row r="20" spans="1:64" s="64" customFormat="1" ht="18" customHeight="1" x14ac:dyDescent="0.2">
      <c r="A20" s="351" t="s">
        <v>37</v>
      </c>
      <c r="B20" s="207"/>
      <c r="C20" s="218"/>
      <c r="D20" s="218"/>
      <c r="E20" s="207"/>
      <c r="F20" s="218"/>
      <c r="G20" s="207"/>
      <c r="H20" s="218"/>
      <c r="I20" s="336"/>
      <c r="J20" s="83"/>
      <c r="K20" s="79"/>
      <c r="L20" s="83"/>
      <c r="M20" s="83"/>
      <c r="N20" s="83"/>
      <c r="O20" s="83"/>
      <c r="P20" s="83"/>
      <c r="Q20" s="83"/>
      <c r="R20" s="83"/>
      <c r="S20" s="83"/>
      <c r="T20" s="83"/>
      <c r="U20" s="83"/>
      <c r="V20" s="83"/>
      <c r="W20" s="83"/>
      <c r="X20" s="83"/>
      <c r="Y20" s="83"/>
      <c r="Z20" s="83"/>
      <c r="AA20" s="83"/>
      <c r="AB20" s="83"/>
      <c r="AC20" s="83"/>
      <c r="AD20" s="83"/>
      <c r="AE20" s="83"/>
      <c r="AF20" s="83"/>
      <c r="AG20" s="83"/>
    </row>
    <row r="21" spans="1:64" s="64" customFormat="1" ht="18" customHeight="1" x14ac:dyDescent="0.2">
      <c r="A21" s="351" t="s">
        <v>38</v>
      </c>
      <c r="B21" s="207"/>
      <c r="C21" s="218"/>
      <c r="D21" s="218"/>
      <c r="E21" s="207"/>
      <c r="F21" s="218"/>
      <c r="G21" s="207"/>
      <c r="H21" s="218"/>
      <c r="I21" s="336" t="s">
        <v>39</v>
      </c>
      <c r="J21" s="83"/>
      <c r="K21" s="79"/>
      <c r="L21" s="83"/>
      <c r="M21" s="83"/>
      <c r="N21" s="83"/>
      <c r="O21" s="83"/>
      <c r="P21" s="83"/>
      <c r="Q21" s="83"/>
      <c r="R21" s="83"/>
      <c r="S21" s="83"/>
      <c r="T21" s="83"/>
      <c r="U21" s="83"/>
      <c r="V21" s="83"/>
      <c r="W21" s="83"/>
      <c r="X21" s="83"/>
      <c r="Y21" s="83"/>
      <c r="Z21" s="83"/>
      <c r="AA21" s="83"/>
      <c r="AB21" s="83"/>
      <c r="AC21" s="83"/>
      <c r="AD21" s="83"/>
      <c r="AE21" s="83"/>
      <c r="AF21" s="83"/>
      <c r="AG21" s="83"/>
    </row>
    <row r="22" spans="1:64" s="62" customFormat="1" ht="18" customHeight="1" x14ac:dyDescent="0.2">
      <c r="A22" s="350" t="s">
        <v>40</v>
      </c>
      <c r="B22" s="235"/>
      <c r="C22" s="193"/>
      <c r="D22" s="193"/>
      <c r="E22" s="235"/>
      <c r="F22" s="193"/>
      <c r="G22" s="235"/>
      <c r="H22" s="193"/>
      <c r="I22" s="332"/>
      <c r="J22" s="83"/>
      <c r="K22" s="79"/>
      <c r="L22" s="83"/>
      <c r="M22" s="83"/>
      <c r="N22" s="83"/>
      <c r="O22" s="83"/>
      <c r="P22" s="83"/>
      <c r="Q22" s="83"/>
      <c r="R22" s="83"/>
      <c r="S22" s="83"/>
      <c r="T22" s="83"/>
      <c r="U22" s="83"/>
      <c r="V22" s="83"/>
      <c r="W22" s="83"/>
      <c r="X22" s="83"/>
      <c r="Y22" s="83"/>
      <c r="Z22" s="83"/>
      <c r="AA22" s="83"/>
      <c r="AB22" s="83"/>
      <c r="AC22" s="83"/>
      <c r="AD22" s="83"/>
      <c r="AE22" s="83"/>
      <c r="AF22" s="83"/>
      <c r="AG22" s="83"/>
      <c r="AH22" s="64"/>
      <c r="AI22" s="64"/>
      <c r="AJ22" s="64"/>
      <c r="AK22" s="64"/>
      <c r="AL22" s="64"/>
      <c r="AM22" s="64"/>
      <c r="AN22" s="64"/>
      <c r="AO22" s="64"/>
      <c r="AP22" s="64"/>
      <c r="AQ22" s="64"/>
      <c r="AR22" s="64"/>
      <c r="AS22" s="64"/>
      <c r="AT22" s="64"/>
      <c r="AU22" s="64"/>
      <c r="AV22" s="64"/>
      <c r="AW22" s="64"/>
      <c r="AX22" s="64"/>
      <c r="AY22" s="64"/>
      <c r="AZ22" s="64"/>
      <c r="BA22" s="64"/>
      <c r="BB22" s="64"/>
      <c r="BC22" s="64"/>
      <c r="BD22" s="64"/>
      <c r="BE22" s="64"/>
      <c r="BF22" s="64"/>
      <c r="BG22" s="64"/>
      <c r="BH22" s="64"/>
      <c r="BI22" s="64"/>
      <c r="BJ22" s="64"/>
      <c r="BK22" s="64"/>
      <c r="BL22" s="64"/>
    </row>
    <row r="23" spans="1:64" s="62" customFormat="1" ht="18" customHeight="1" x14ac:dyDescent="0.2">
      <c r="A23" s="350" t="s">
        <v>41</v>
      </c>
      <c r="B23" s="235"/>
      <c r="C23" s="193"/>
      <c r="D23" s="193"/>
      <c r="E23" s="235"/>
      <c r="F23" s="193"/>
      <c r="G23" s="235"/>
      <c r="H23" s="193"/>
      <c r="I23" s="332" t="s">
        <v>42</v>
      </c>
      <c r="J23" s="83"/>
      <c r="K23" s="79"/>
      <c r="L23" s="83"/>
      <c r="M23" s="83"/>
      <c r="N23" s="83"/>
      <c r="O23" s="83"/>
      <c r="P23" s="83"/>
      <c r="Q23" s="83"/>
      <c r="R23" s="83"/>
      <c r="S23" s="83"/>
      <c r="T23" s="83"/>
      <c r="U23" s="83"/>
      <c r="V23" s="83"/>
      <c r="W23" s="83"/>
      <c r="X23" s="83"/>
      <c r="Y23" s="83"/>
      <c r="Z23" s="83"/>
      <c r="AA23" s="83"/>
      <c r="AB23" s="83"/>
      <c r="AC23" s="83"/>
      <c r="AD23" s="83"/>
      <c r="AE23" s="83"/>
      <c r="AF23" s="83"/>
      <c r="AG23" s="83"/>
      <c r="AH23" s="64"/>
      <c r="AI23" s="64"/>
      <c r="AJ23" s="64"/>
      <c r="AK23" s="64"/>
      <c r="AL23" s="64"/>
      <c r="AM23" s="64"/>
      <c r="AN23" s="64"/>
      <c r="AO23" s="64"/>
      <c r="AP23" s="64"/>
      <c r="AQ23" s="64"/>
      <c r="AR23" s="64"/>
      <c r="AS23" s="64"/>
      <c r="AT23" s="64"/>
      <c r="AU23" s="64"/>
      <c r="AV23" s="64"/>
      <c r="AW23" s="64"/>
      <c r="AX23" s="64"/>
      <c r="AY23" s="64"/>
      <c r="AZ23" s="64"/>
      <c r="BA23" s="64"/>
      <c r="BB23" s="64"/>
      <c r="BC23" s="64"/>
      <c r="BD23" s="64"/>
      <c r="BE23" s="64"/>
      <c r="BF23" s="64"/>
      <c r="BG23" s="64"/>
      <c r="BH23" s="64"/>
      <c r="BI23" s="64"/>
      <c r="BJ23" s="64"/>
      <c r="BK23" s="64"/>
      <c r="BL23" s="64"/>
    </row>
    <row r="24" spans="1:64" s="64" customFormat="1" ht="18" customHeight="1" x14ac:dyDescent="0.2">
      <c r="A24" s="352" t="s">
        <v>43</v>
      </c>
      <c r="B24" s="251"/>
      <c r="C24" s="299"/>
      <c r="D24" s="299"/>
      <c r="E24" s="251"/>
      <c r="F24" s="299"/>
      <c r="G24" s="251"/>
      <c r="H24" s="299"/>
      <c r="I24" s="327"/>
      <c r="J24" s="83"/>
      <c r="K24" s="79"/>
      <c r="L24" s="83"/>
      <c r="M24" s="83"/>
      <c r="N24" s="83"/>
      <c r="O24" s="83"/>
      <c r="P24" s="83"/>
      <c r="Q24" s="83"/>
      <c r="R24" s="83"/>
      <c r="S24" s="83"/>
      <c r="T24" s="83"/>
      <c r="U24" s="83"/>
      <c r="V24" s="83"/>
      <c r="W24" s="83"/>
      <c r="X24" s="83"/>
      <c r="Y24" s="83"/>
      <c r="Z24" s="83"/>
      <c r="AA24" s="83"/>
      <c r="AB24" s="83"/>
      <c r="AC24" s="83"/>
      <c r="AD24" s="83"/>
      <c r="AE24" s="83"/>
      <c r="AF24" s="83"/>
      <c r="AG24" s="83"/>
    </row>
    <row r="25" spans="1:64" s="64" customFormat="1" ht="18" customHeight="1" x14ac:dyDescent="0.2">
      <c r="A25" s="352" t="s">
        <v>44</v>
      </c>
      <c r="B25" s="251"/>
      <c r="C25" s="299"/>
      <c r="D25" s="299"/>
      <c r="E25" s="251"/>
      <c r="F25" s="299"/>
      <c r="G25" s="251"/>
      <c r="H25" s="299"/>
      <c r="I25" s="327" t="s">
        <v>45</v>
      </c>
      <c r="J25" s="83"/>
      <c r="K25" s="79"/>
      <c r="L25" s="83"/>
      <c r="M25" s="83"/>
      <c r="N25" s="83"/>
      <c r="O25" s="83"/>
      <c r="P25" s="83"/>
      <c r="Q25" s="83"/>
      <c r="R25" s="83"/>
      <c r="S25" s="83"/>
      <c r="T25" s="83"/>
      <c r="U25" s="83"/>
      <c r="V25" s="83"/>
      <c r="W25" s="83"/>
      <c r="X25" s="83"/>
      <c r="Y25" s="83"/>
      <c r="Z25" s="83"/>
      <c r="AA25" s="83"/>
      <c r="AB25" s="83"/>
      <c r="AC25" s="83"/>
      <c r="AD25" s="83"/>
      <c r="AE25" s="83"/>
      <c r="AF25" s="83"/>
      <c r="AG25" s="83"/>
    </row>
    <row r="26" spans="1:64" s="62" customFormat="1" ht="18" customHeight="1" x14ac:dyDescent="0.2">
      <c r="A26" s="350" t="s">
        <v>46</v>
      </c>
      <c r="B26" s="235"/>
      <c r="C26" s="193"/>
      <c r="D26" s="193"/>
      <c r="E26" s="235"/>
      <c r="F26" s="193"/>
      <c r="G26" s="235"/>
      <c r="H26" s="193"/>
      <c r="I26" s="332"/>
      <c r="J26" s="83"/>
      <c r="K26" s="79"/>
      <c r="L26" s="83"/>
      <c r="M26" s="83"/>
      <c r="N26" s="83"/>
      <c r="O26" s="83"/>
      <c r="P26" s="83"/>
      <c r="Q26" s="83"/>
      <c r="R26" s="83"/>
      <c r="S26" s="83"/>
      <c r="T26" s="83"/>
      <c r="U26" s="83"/>
      <c r="V26" s="83"/>
      <c r="W26" s="83"/>
      <c r="X26" s="83"/>
      <c r="Y26" s="83"/>
      <c r="Z26" s="83"/>
      <c r="AA26" s="83"/>
      <c r="AB26" s="83"/>
      <c r="AC26" s="83"/>
      <c r="AD26" s="83"/>
      <c r="AE26" s="83"/>
      <c r="AF26" s="83"/>
      <c r="AG26" s="83"/>
      <c r="AH26" s="64"/>
      <c r="AI26" s="64"/>
      <c r="AJ26" s="64"/>
      <c r="AK26" s="64"/>
      <c r="AL26" s="64"/>
      <c r="AM26" s="64"/>
      <c r="AN26" s="64"/>
      <c r="AO26" s="64"/>
      <c r="AP26" s="64"/>
      <c r="AQ26" s="64"/>
      <c r="AR26" s="64"/>
      <c r="AS26" s="64"/>
      <c r="AT26" s="64"/>
      <c r="AU26" s="64"/>
      <c r="AV26" s="64"/>
      <c r="AW26" s="64"/>
      <c r="AX26" s="64"/>
      <c r="AY26" s="64"/>
      <c r="AZ26" s="64"/>
      <c r="BA26" s="64"/>
      <c r="BB26" s="64"/>
      <c r="BC26" s="64"/>
      <c r="BD26" s="64"/>
      <c r="BE26" s="64"/>
      <c r="BF26" s="64"/>
      <c r="BG26" s="64"/>
      <c r="BH26" s="64"/>
      <c r="BI26" s="64"/>
      <c r="BJ26" s="64"/>
      <c r="BK26" s="64"/>
      <c r="BL26" s="64"/>
    </row>
    <row r="27" spans="1:64" s="62" customFormat="1" ht="18" customHeight="1" x14ac:dyDescent="0.2">
      <c r="A27" s="350" t="s">
        <v>5</v>
      </c>
      <c r="B27" s="235"/>
      <c r="C27" s="193"/>
      <c r="D27" s="193"/>
      <c r="E27" s="235"/>
      <c r="F27" s="193"/>
      <c r="G27" s="235"/>
      <c r="H27" s="193"/>
      <c r="I27" s="332" t="s">
        <v>47</v>
      </c>
      <c r="J27" s="83"/>
      <c r="K27" s="79"/>
      <c r="L27" s="83"/>
      <c r="M27" s="83"/>
      <c r="N27" s="83"/>
      <c r="O27" s="83"/>
      <c r="P27" s="83"/>
      <c r="Q27" s="83"/>
      <c r="R27" s="83"/>
      <c r="S27" s="83"/>
      <c r="T27" s="83"/>
      <c r="U27" s="83"/>
      <c r="V27" s="83"/>
      <c r="W27" s="83"/>
      <c r="X27" s="83"/>
      <c r="Y27" s="83"/>
      <c r="Z27" s="83"/>
      <c r="AA27" s="83"/>
      <c r="AB27" s="83"/>
      <c r="AC27" s="83"/>
      <c r="AD27" s="83"/>
      <c r="AE27" s="83"/>
      <c r="AF27" s="83"/>
      <c r="AG27" s="83"/>
      <c r="AH27" s="64"/>
      <c r="AI27" s="64"/>
      <c r="AJ27" s="64"/>
      <c r="AK27" s="64"/>
      <c r="AL27" s="64"/>
      <c r="AM27" s="64"/>
      <c r="AN27" s="64"/>
      <c r="AO27" s="64"/>
      <c r="AP27" s="64"/>
      <c r="AQ27" s="64"/>
      <c r="AR27" s="64"/>
      <c r="AS27" s="64"/>
      <c r="AT27" s="64"/>
      <c r="AU27" s="64"/>
      <c r="AV27" s="64"/>
      <c r="AW27" s="64"/>
      <c r="AX27" s="64"/>
      <c r="AY27" s="64"/>
      <c r="AZ27" s="64"/>
      <c r="BA27" s="64"/>
      <c r="BB27" s="64"/>
      <c r="BC27" s="64"/>
      <c r="BD27" s="64"/>
      <c r="BE27" s="64"/>
      <c r="BF27" s="64"/>
      <c r="BG27" s="64"/>
      <c r="BH27" s="64"/>
      <c r="BI27" s="64"/>
      <c r="BJ27" s="64"/>
      <c r="BK27" s="64"/>
      <c r="BL27" s="64"/>
    </row>
    <row r="28" spans="1:64" s="62" customFormat="1" ht="18" customHeight="1" x14ac:dyDescent="0.2">
      <c r="A28" s="349" t="s">
        <v>48</v>
      </c>
      <c r="B28" s="238"/>
      <c r="C28" s="196"/>
      <c r="D28" s="196"/>
      <c r="E28" s="238"/>
      <c r="F28" s="196"/>
      <c r="G28" s="238"/>
      <c r="H28" s="196"/>
      <c r="I28" s="324" t="s">
        <v>49</v>
      </c>
      <c r="J28" s="83"/>
      <c r="K28" s="79"/>
      <c r="L28" s="83"/>
      <c r="M28" s="83"/>
      <c r="N28" s="83"/>
      <c r="O28" s="83"/>
      <c r="P28" s="83"/>
      <c r="Q28" s="83"/>
      <c r="R28" s="83"/>
      <c r="S28" s="83"/>
      <c r="T28" s="83"/>
      <c r="U28" s="83"/>
      <c r="V28" s="83"/>
      <c r="W28" s="83"/>
      <c r="X28" s="83"/>
      <c r="Y28" s="83"/>
      <c r="Z28" s="83"/>
      <c r="AA28" s="83"/>
      <c r="AB28" s="83"/>
      <c r="AC28" s="83"/>
      <c r="AD28" s="83"/>
      <c r="AE28" s="83"/>
      <c r="AF28" s="83"/>
      <c r="AG28" s="83"/>
      <c r="AH28" s="64"/>
      <c r="AI28" s="64"/>
      <c r="AJ28" s="64"/>
      <c r="AK28" s="64"/>
      <c r="AL28" s="64"/>
      <c r="AM28" s="64"/>
      <c r="AN28" s="64"/>
      <c r="AO28" s="64"/>
      <c r="AP28" s="64"/>
      <c r="AQ28" s="64"/>
      <c r="AR28" s="64"/>
      <c r="AS28" s="64"/>
      <c r="AT28" s="64"/>
      <c r="AU28" s="64"/>
      <c r="AV28" s="64"/>
      <c r="AW28" s="64"/>
      <c r="AX28" s="64"/>
      <c r="AY28" s="64"/>
      <c r="AZ28" s="64"/>
      <c r="BA28" s="64"/>
      <c r="BB28" s="64"/>
      <c r="BC28" s="64"/>
      <c r="BD28" s="64"/>
      <c r="BE28" s="64"/>
      <c r="BF28" s="64"/>
      <c r="BG28" s="64"/>
      <c r="BH28" s="64"/>
      <c r="BI28" s="64"/>
      <c r="BJ28" s="64"/>
      <c r="BK28" s="64"/>
      <c r="BL28" s="64"/>
    </row>
    <row r="29" spans="1:64" s="62" customFormat="1" ht="18" customHeight="1" x14ac:dyDescent="0.2">
      <c r="A29" s="350" t="s">
        <v>50</v>
      </c>
      <c r="B29" s="235"/>
      <c r="C29" s="193"/>
      <c r="D29" s="193"/>
      <c r="E29" s="235"/>
      <c r="F29" s="193"/>
      <c r="G29" s="235"/>
      <c r="H29" s="193"/>
      <c r="I29" s="332" t="s">
        <v>219</v>
      </c>
      <c r="J29" s="83"/>
      <c r="K29" s="79"/>
      <c r="L29" s="83"/>
      <c r="M29" s="83"/>
      <c r="N29" s="83"/>
      <c r="O29" s="83"/>
      <c r="P29" s="83"/>
      <c r="Q29" s="83"/>
      <c r="R29" s="83"/>
      <c r="S29" s="83"/>
      <c r="T29" s="83"/>
      <c r="U29" s="83"/>
      <c r="V29" s="83"/>
      <c r="W29" s="83"/>
      <c r="X29" s="83"/>
      <c r="Y29" s="83"/>
      <c r="Z29" s="83"/>
      <c r="AA29" s="83"/>
      <c r="AB29" s="83"/>
      <c r="AC29" s="83"/>
      <c r="AD29" s="83"/>
      <c r="AE29" s="83"/>
      <c r="AF29" s="83"/>
      <c r="AG29" s="83"/>
      <c r="AH29" s="64"/>
      <c r="AI29" s="64"/>
      <c r="AJ29" s="64"/>
      <c r="AK29" s="64"/>
      <c r="AL29" s="64"/>
      <c r="AM29" s="64"/>
      <c r="AN29" s="64"/>
      <c r="AO29" s="64"/>
      <c r="AP29" s="64"/>
      <c r="AQ29" s="64"/>
      <c r="AR29" s="64"/>
      <c r="AS29" s="64"/>
      <c r="AT29" s="64"/>
      <c r="AU29" s="64"/>
      <c r="AV29" s="64"/>
      <c r="AW29" s="64"/>
      <c r="AX29" s="64"/>
      <c r="AY29" s="64"/>
      <c r="AZ29" s="64"/>
      <c r="BA29" s="64"/>
      <c r="BB29" s="64"/>
      <c r="BC29" s="64"/>
      <c r="BD29" s="64"/>
      <c r="BE29" s="64"/>
      <c r="BF29" s="64"/>
      <c r="BG29" s="64"/>
      <c r="BH29" s="64"/>
      <c r="BI29" s="64"/>
      <c r="BJ29" s="64"/>
      <c r="BK29" s="64"/>
      <c r="BL29" s="64"/>
    </row>
    <row r="30" spans="1:64" s="62" customFormat="1" ht="18" customHeight="1" x14ac:dyDescent="0.2">
      <c r="A30" s="349" t="s">
        <v>51</v>
      </c>
      <c r="B30" s="238"/>
      <c r="C30" s="196"/>
      <c r="D30" s="196"/>
      <c r="E30" s="238"/>
      <c r="F30" s="196"/>
      <c r="G30" s="238"/>
      <c r="H30" s="196"/>
      <c r="I30" s="324" t="s">
        <v>52</v>
      </c>
      <c r="J30" s="83"/>
      <c r="K30" s="79"/>
      <c r="L30" s="83"/>
      <c r="M30" s="83"/>
      <c r="N30" s="83"/>
      <c r="O30" s="83"/>
      <c r="P30" s="83"/>
      <c r="Q30" s="83"/>
      <c r="R30" s="83"/>
      <c r="S30" s="83"/>
      <c r="T30" s="83"/>
      <c r="U30" s="83"/>
      <c r="V30" s="83"/>
      <c r="W30" s="83"/>
      <c r="X30" s="83"/>
      <c r="Y30" s="83"/>
      <c r="Z30" s="83"/>
      <c r="AA30" s="83"/>
      <c r="AB30" s="83"/>
      <c r="AC30" s="83"/>
      <c r="AD30" s="83"/>
      <c r="AE30" s="83"/>
      <c r="AF30" s="83"/>
      <c r="AG30" s="83"/>
      <c r="AH30" s="64"/>
      <c r="AI30" s="64"/>
      <c r="AJ30" s="64"/>
      <c r="AK30" s="64"/>
      <c r="AL30" s="64"/>
      <c r="AM30" s="64"/>
      <c r="AN30" s="64"/>
      <c r="AO30" s="64"/>
      <c r="AP30" s="64"/>
      <c r="AQ30" s="64"/>
      <c r="AR30" s="64"/>
      <c r="AS30" s="64"/>
      <c r="AT30" s="64"/>
      <c r="AU30" s="64"/>
      <c r="AV30" s="64"/>
      <c r="AW30" s="64"/>
      <c r="AX30" s="64"/>
      <c r="AY30" s="64"/>
      <c r="AZ30" s="64"/>
      <c r="BA30" s="64"/>
      <c r="BB30" s="64"/>
      <c r="BC30" s="64"/>
      <c r="BD30" s="64"/>
      <c r="BE30" s="64"/>
      <c r="BF30" s="64"/>
      <c r="BG30" s="64"/>
      <c r="BH30" s="64"/>
      <c r="BI30" s="64"/>
      <c r="BJ30" s="64"/>
      <c r="BK30" s="64"/>
      <c r="BL30" s="64"/>
    </row>
    <row r="31" spans="1:64" s="62" customFormat="1" ht="18" customHeight="1" x14ac:dyDescent="0.2">
      <c r="A31" s="350" t="s">
        <v>53</v>
      </c>
      <c r="B31" s="235"/>
      <c r="C31" s="193"/>
      <c r="D31" s="193"/>
      <c r="E31" s="235"/>
      <c r="F31" s="193"/>
      <c r="G31" s="235"/>
      <c r="H31" s="193"/>
      <c r="I31" s="332" t="s">
        <v>54</v>
      </c>
      <c r="J31" s="83"/>
      <c r="K31" s="79"/>
      <c r="L31" s="83"/>
      <c r="M31" s="83"/>
      <c r="N31" s="83"/>
      <c r="O31" s="83"/>
      <c r="P31" s="83"/>
      <c r="Q31" s="83"/>
      <c r="R31" s="83"/>
      <c r="S31" s="83"/>
      <c r="T31" s="83"/>
      <c r="U31" s="83"/>
      <c r="V31" s="83"/>
      <c r="W31" s="83"/>
      <c r="X31" s="83"/>
      <c r="Y31" s="83"/>
      <c r="Z31" s="83"/>
      <c r="AA31" s="83"/>
      <c r="AB31" s="83"/>
      <c r="AC31" s="83"/>
      <c r="AD31" s="83"/>
      <c r="AE31" s="83"/>
      <c r="AF31" s="83"/>
      <c r="AG31" s="83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4"/>
    </row>
    <row r="32" spans="1:64" s="64" customFormat="1" ht="18" customHeight="1" x14ac:dyDescent="0.2">
      <c r="A32" s="353" t="s">
        <v>55</v>
      </c>
      <c r="B32" s="207"/>
      <c r="C32" s="218"/>
      <c r="D32" s="218"/>
      <c r="E32" s="207"/>
      <c r="F32" s="218"/>
      <c r="G32" s="207"/>
      <c r="H32" s="218"/>
      <c r="I32" s="336" t="s">
        <v>56</v>
      </c>
      <c r="J32" s="83"/>
      <c r="K32" s="79"/>
      <c r="L32" s="83"/>
      <c r="M32" s="83"/>
      <c r="N32" s="83"/>
      <c r="O32" s="83"/>
      <c r="P32" s="83"/>
      <c r="Q32" s="83"/>
      <c r="R32" s="83"/>
      <c r="S32" s="83"/>
      <c r="T32" s="83"/>
      <c r="U32" s="83"/>
      <c r="V32" s="83"/>
      <c r="W32" s="83"/>
      <c r="X32" s="83"/>
      <c r="Y32" s="83"/>
      <c r="Z32" s="83"/>
      <c r="AA32" s="83"/>
      <c r="AB32" s="83"/>
      <c r="AC32" s="83"/>
      <c r="AD32" s="83"/>
      <c r="AE32" s="83"/>
      <c r="AF32" s="83"/>
      <c r="AG32" s="83"/>
    </row>
    <row r="33" spans="1:64" s="64" customFormat="1" ht="18" customHeight="1" x14ac:dyDescent="0.2">
      <c r="A33" s="353" t="s">
        <v>57</v>
      </c>
      <c r="B33" s="207"/>
      <c r="C33" s="218"/>
      <c r="D33" s="218"/>
      <c r="E33" s="207"/>
      <c r="F33" s="218"/>
      <c r="G33" s="207"/>
      <c r="H33" s="218"/>
      <c r="I33" s="336" t="s">
        <v>58</v>
      </c>
      <c r="J33" s="83"/>
      <c r="K33" s="79"/>
      <c r="L33" s="83"/>
      <c r="M33" s="83"/>
      <c r="N33" s="83"/>
      <c r="O33" s="83"/>
      <c r="P33" s="83"/>
      <c r="Q33" s="83"/>
      <c r="R33" s="83"/>
      <c r="S33" s="83"/>
      <c r="T33" s="83"/>
      <c r="U33" s="83"/>
      <c r="V33" s="83"/>
      <c r="W33" s="83"/>
      <c r="X33" s="83"/>
      <c r="Y33" s="83"/>
      <c r="Z33" s="83"/>
      <c r="AA33" s="83"/>
      <c r="AB33" s="83"/>
      <c r="AC33" s="83"/>
      <c r="AD33" s="83"/>
      <c r="AE33" s="83"/>
      <c r="AF33" s="83"/>
      <c r="AG33" s="83"/>
    </row>
    <row r="34" spans="1:64" s="62" customFormat="1" ht="24" customHeight="1" x14ac:dyDescent="0.2">
      <c r="A34" s="350" t="s">
        <v>59</v>
      </c>
      <c r="B34" s="235"/>
      <c r="C34" s="193"/>
      <c r="D34" s="193"/>
      <c r="E34" s="235"/>
      <c r="F34" s="193"/>
      <c r="G34" s="235"/>
      <c r="H34" s="193"/>
      <c r="I34" s="332" t="s">
        <v>60</v>
      </c>
      <c r="J34" s="83"/>
      <c r="K34" s="79"/>
      <c r="L34" s="83"/>
      <c r="M34" s="83"/>
      <c r="N34" s="83"/>
      <c r="O34" s="83"/>
      <c r="P34" s="83"/>
      <c r="Q34" s="83"/>
      <c r="R34" s="83"/>
      <c r="S34" s="83"/>
      <c r="T34" s="83"/>
      <c r="U34" s="83"/>
      <c r="V34" s="83"/>
      <c r="W34" s="83"/>
      <c r="X34" s="83"/>
      <c r="Y34" s="83"/>
      <c r="Z34" s="83"/>
      <c r="AA34" s="83"/>
      <c r="AB34" s="83"/>
      <c r="AC34" s="83"/>
      <c r="AD34" s="83"/>
      <c r="AE34" s="83"/>
      <c r="AF34" s="83"/>
      <c r="AG34" s="83"/>
      <c r="AH34" s="64"/>
      <c r="AI34" s="64"/>
      <c r="AJ34" s="64"/>
      <c r="AK34" s="64"/>
      <c r="AL34" s="64"/>
      <c r="AM34" s="64"/>
      <c r="AN34" s="64"/>
      <c r="AO34" s="64"/>
      <c r="AP34" s="64"/>
      <c r="AQ34" s="64"/>
      <c r="AR34" s="64"/>
      <c r="AS34" s="64"/>
      <c r="AT34" s="64"/>
      <c r="AU34" s="64"/>
      <c r="AV34" s="64"/>
      <c r="AW34" s="64"/>
      <c r="AX34" s="64"/>
      <c r="AY34" s="64"/>
      <c r="AZ34" s="64"/>
      <c r="BA34" s="64"/>
      <c r="BB34" s="64"/>
      <c r="BC34" s="64"/>
      <c r="BD34" s="64"/>
      <c r="BE34" s="64"/>
      <c r="BF34" s="64"/>
      <c r="BG34" s="64"/>
      <c r="BH34" s="64"/>
      <c r="BI34" s="64"/>
      <c r="BJ34" s="64"/>
      <c r="BK34" s="64"/>
      <c r="BL34" s="64"/>
    </row>
    <row r="35" spans="1:64" s="62" customFormat="1" ht="18" customHeight="1" x14ac:dyDescent="0.2">
      <c r="A35" s="354" t="s">
        <v>61</v>
      </c>
      <c r="B35" s="393"/>
      <c r="C35" s="394"/>
      <c r="D35" s="394"/>
      <c r="E35" s="393"/>
      <c r="F35" s="394"/>
      <c r="G35" s="393"/>
      <c r="H35" s="394"/>
      <c r="I35" s="344" t="s">
        <v>62</v>
      </c>
      <c r="J35" s="83"/>
      <c r="K35" s="79"/>
      <c r="L35" s="83"/>
      <c r="M35" s="83"/>
      <c r="N35" s="83"/>
      <c r="O35" s="83"/>
      <c r="P35" s="83"/>
      <c r="Q35" s="83"/>
      <c r="R35" s="83"/>
      <c r="S35" s="83"/>
      <c r="T35" s="83"/>
      <c r="U35" s="83"/>
      <c r="V35" s="83"/>
      <c r="W35" s="83"/>
      <c r="X35" s="83"/>
      <c r="Y35" s="83"/>
      <c r="Z35" s="83"/>
      <c r="AA35" s="83"/>
      <c r="AB35" s="83"/>
      <c r="AC35" s="83"/>
      <c r="AD35" s="83"/>
      <c r="AE35" s="83"/>
      <c r="AF35" s="83"/>
      <c r="AG35" s="83"/>
      <c r="AH35" s="64"/>
      <c r="AI35" s="64"/>
      <c r="AJ35" s="64"/>
      <c r="AK35" s="64"/>
      <c r="AL35" s="64"/>
      <c r="AM35" s="64"/>
      <c r="AN35" s="64"/>
      <c r="AO35" s="64"/>
      <c r="AP35" s="64"/>
      <c r="AQ35" s="64"/>
      <c r="AR35" s="64"/>
      <c r="AS35" s="64"/>
      <c r="AT35" s="64"/>
      <c r="AU35" s="64"/>
      <c r="AV35" s="64"/>
      <c r="AW35" s="64"/>
      <c r="AX35" s="64"/>
      <c r="AY35" s="64"/>
      <c r="AZ35" s="64"/>
      <c r="BA35" s="64"/>
      <c r="BB35" s="64"/>
      <c r="BC35" s="64"/>
      <c r="BD35" s="64"/>
      <c r="BE35" s="64"/>
      <c r="BF35" s="64"/>
      <c r="BG35" s="64"/>
      <c r="BH35" s="64"/>
      <c r="BI35" s="64"/>
      <c r="BJ35" s="64"/>
      <c r="BK35" s="64"/>
      <c r="BL35" s="64"/>
    </row>
    <row r="36" spans="1:64" s="62" customFormat="1" ht="15" customHeight="1" x14ac:dyDescent="0.25">
      <c r="A36" s="285"/>
      <c r="B36" s="63"/>
      <c r="C36" s="63"/>
      <c r="D36" s="63"/>
      <c r="E36" s="63"/>
      <c r="F36" s="63"/>
      <c r="G36" s="63"/>
      <c r="H36" s="63"/>
      <c r="I36" s="286"/>
      <c r="J36" s="83"/>
      <c r="K36" s="83"/>
      <c r="L36" s="83"/>
      <c r="M36" s="83"/>
      <c r="N36" s="83"/>
      <c r="O36" s="83"/>
      <c r="P36" s="83"/>
      <c r="Q36" s="83"/>
      <c r="R36" s="83"/>
      <c r="S36" s="83"/>
      <c r="T36" s="83"/>
      <c r="U36" s="83"/>
      <c r="V36" s="83"/>
      <c r="W36" s="83"/>
      <c r="X36" s="83"/>
      <c r="Y36" s="83"/>
      <c r="Z36" s="83"/>
      <c r="AA36" s="83"/>
      <c r="AB36" s="83"/>
      <c r="AC36" s="83"/>
      <c r="AD36" s="83"/>
      <c r="AE36" s="83"/>
      <c r="AF36" s="83"/>
      <c r="AG36" s="83"/>
      <c r="AH36" s="64"/>
      <c r="AI36" s="64"/>
      <c r="AJ36" s="64"/>
      <c r="AK36" s="64"/>
      <c r="AL36" s="64"/>
      <c r="AM36" s="64"/>
      <c r="AN36" s="64"/>
      <c r="AO36" s="64"/>
      <c r="AP36" s="64"/>
      <c r="AQ36" s="64"/>
      <c r="AR36" s="64"/>
      <c r="AS36" s="64"/>
      <c r="AT36" s="64"/>
      <c r="AU36" s="64"/>
      <c r="AV36" s="64"/>
      <c r="AW36" s="64"/>
      <c r="AX36" s="64"/>
      <c r="AY36" s="64"/>
      <c r="AZ36" s="64"/>
      <c r="BA36" s="64"/>
      <c r="BB36" s="64"/>
      <c r="BC36" s="64"/>
      <c r="BD36" s="64"/>
      <c r="BE36" s="64"/>
      <c r="BF36" s="64"/>
      <c r="BG36" s="64"/>
      <c r="BH36" s="64"/>
      <c r="BI36" s="64"/>
      <c r="BJ36" s="64"/>
      <c r="BK36" s="64"/>
      <c r="BL36" s="64"/>
    </row>
    <row r="37" spans="1:64" s="62" customFormat="1" ht="15" customHeight="1" x14ac:dyDescent="0.25">
      <c r="A37" s="285"/>
      <c r="B37" s="63"/>
      <c r="C37" s="63"/>
      <c r="D37" s="63"/>
      <c r="E37" s="63"/>
      <c r="F37" s="63"/>
      <c r="G37" s="63"/>
      <c r="H37" s="63"/>
      <c r="I37" s="265"/>
      <c r="J37" s="83"/>
      <c r="K37" s="83"/>
      <c r="L37" s="83"/>
      <c r="M37" s="83"/>
      <c r="N37" s="83"/>
      <c r="O37" s="83"/>
      <c r="P37" s="83"/>
      <c r="Q37" s="83"/>
      <c r="R37" s="83"/>
      <c r="S37" s="83"/>
      <c r="T37" s="83"/>
      <c r="U37" s="83"/>
      <c r="V37" s="83"/>
      <c r="W37" s="83"/>
      <c r="X37" s="83"/>
      <c r="Y37" s="83"/>
      <c r="Z37" s="83"/>
      <c r="AA37" s="83"/>
      <c r="AB37" s="83"/>
      <c r="AC37" s="83"/>
      <c r="AD37" s="83"/>
      <c r="AE37" s="83"/>
      <c r="AF37" s="83"/>
      <c r="AG37" s="83"/>
      <c r="AH37" s="64"/>
      <c r="AI37" s="64"/>
      <c r="AJ37" s="64"/>
      <c r="AK37" s="64"/>
      <c r="AL37" s="64"/>
      <c r="AM37" s="64"/>
      <c r="AN37" s="64"/>
      <c r="AO37" s="64"/>
      <c r="AP37" s="64"/>
      <c r="AQ37" s="64"/>
      <c r="AR37" s="64"/>
      <c r="AS37" s="64"/>
      <c r="AT37" s="64"/>
      <c r="AU37" s="64"/>
      <c r="AV37" s="64"/>
      <c r="AW37" s="64"/>
      <c r="AX37" s="64"/>
      <c r="AY37" s="64"/>
      <c r="AZ37" s="64"/>
      <c r="BA37" s="64"/>
      <c r="BB37" s="64"/>
      <c r="BC37" s="64"/>
      <c r="BD37" s="64"/>
      <c r="BE37" s="64"/>
      <c r="BF37" s="64"/>
      <c r="BG37" s="64"/>
      <c r="BH37" s="64"/>
      <c r="BI37" s="64"/>
      <c r="BJ37" s="64"/>
      <c r="BK37" s="64"/>
      <c r="BL37" s="64"/>
    </row>
    <row r="38" spans="1:64" s="2" customFormat="1" ht="15" customHeight="1" x14ac:dyDescent="0.25">
      <c r="A38" s="97" t="s">
        <v>212</v>
      </c>
      <c r="B38" s="3"/>
      <c r="C38" s="3"/>
      <c r="D38" s="3"/>
      <c r="E38" s="3"/>
      <c r="F38" s="3"/>
      <c r="G38" s="3"/>
      <c r="H38" s="3"/>
      <c r="I38" s="98" t="s">
        <v>25</v>
      </c>
      <c r="K38" s="61"/>
    </row>
    <row r="39" spans="1:64" s="2" customFormat="1" ht="15" customHeight="1" x14ac:dyDescent="0.2">
      <c r="A39" s="397" t="s">
        <v>213</v>
      </c>
      <c r="B39" s="99"/>
      <c r="C39" s="401" t="s">
        <v>215</v>
      </c>
      <c r="D39" s="402"/>
      <c r="E39" s="402"/>
      <c r="F39" s="403" t="s">
        <v>214</v>
      </c>
      <c r="G39" s="403"/>
      <c r="H39" s="404"/>
      <c r="I39" s="405" t="s">
        <v>21</v>
      </c>
      <c r="K39" s="61"/>
    </row>
    <row r="40" spans="1:64" s="2" customFormat="1" ht="15" customHeight="1" x14ac:dyDescent="0.2">
      <c r="A40" s="398"/>
      <c r="B40" s="100" t="s">
        <v>189</v>
      </c>
      <c r="C40" s="99"/>
      <c r="D40" s="99"/>
      <c r="E40" s="101"/>
      <c r="F40" s="102" t="s">
        <v>190</v>
      </c>
      <c r="G40" s="99"/>
      <c r="H40" s="3"/>
      <c r="I40" s="406"/>
      <c r="K40" s="61"/>
    </row>
    <row r="41" spans="1:64" s="2" customFormat="1" ht="15" customHeight="1" x14ac:dyDescent="0.2">
      <c r="A41" s="398"/>
      <c r="B41" s="100" t="s">
        <v>191</v>
      </c>
      <c r="C41" s="105"/>
      <c r="D41" s="100" t="s">
        <v>26</v>
      </c>
      <c r="E41" s="104" t="s">
        <v>192</v>
      </c>
      <c r="F41" s="104" t="s">
        <v>193</v>
      </c>
      <c r="G41" s="105"/>
      <c r="H41" s="3"/>
      <c r="I41" s="406"/>
      <c r="K41" s="61"/>
    </row>
    <row r="42" spans="1:64" s="2" customFormat="1" ht="15" customHeight="1" x14ac:dyDescent="0.2">
      <c r="A42" s="398"/>
      <c r="B42" s="100" t="s">
        <v>194</v>
      </c>
      <c r="C42" s="105"/>
      <c r="D42" s="100" t="s">
        <v>195</v>
      </c>
      <c r="E42" s="104" t="s">
        <v>196</v>
      </c>
      <c r="F42" s="104" t="s">
        <v>197</v>
      </c>
      <c r="G42" s="105"/>
      <c r="H42" s="106" t="s">
        <v>198</v>
      </c>
      <c r="I42" s="406"/>
      <c r="K42" s="61"/>
    </row>
    <row r="43" spans="1:64" s="2" customFormat="1" ht="15" customHeight="1" x14ac:dyDescent="0.2">
      <c r="A43" s="398"/>
      <c r="B43" s="100" t="s">
        <v>199</v>
      </c>
      <c r="C43" s="100" t="s">
        <v>13</v>
      </c>
      <c r="D43" s="100" t="s">
        <v>200</v>
      </c>
      <c r="E43" s="104" t="s">
        <v>201</v>
      </c>
      <c r="F43" s="104" t="s">
        <v>202</v>
      </c>
      <c r="G43" s="107" t="s">
        <v>12</v>
      </c>
      <c r="H43" s="106" t="s">
        <v>140</v>
      </c>
      <c r="I43" s="406"/>
      <c r="K43" s="61"/>
    </row>
    <row r="44" spans="1:64" s="2" customFormat="1" ht="15" customHeight="1" x14ac:dyDescent="0.2">
      <c r="A44" s="398"/>
      <c r="B44" s="105"/>
      <c r="C44" s="105"/>
      <c r="D44" s="105"/>
      <c r="E44" s="103"/>
      <c r="F44" s="345" t="s">
        <v>203</v>
      </c>
      <c r="G44" s="109"/>
      <c r="H44" s="3"/>
      <c r="I44" s="406"/>
      <c r="K44" s="61"/>
    </row>
    <row r="45" spans="1:64" s="113" customFormat="1" ht="15" customHeight="1" x14ac:dyDescent="0.2">
      <c r="A45" s="398"/>
      <c r="B45" s="110"/>
      <c r="C45" s="110"/>
      <c r="D45" s="110"/>
      <c r="E45" s="111"/>
      <c r="F45" s="345" t="s">
        <v>204</v>
      </c>
      <c r="G45" s="109"/>
      <c r="H45" s="112"/>
      <c r="I45" s="406"/>
      <c r="K45" s="79"/>
    </row>
    <row r="46" spans="1:64" s="2" customFormat="1" ht="15" customHeight="1" x14ac:dyDescent="0.2">
      <c r="A46" s="399"/>
      <c r="B46" s="114" t="s">
        <v>205</v>
      </c>
      <c r="C46" s="114" t="s">
        <v>11</v>
      </c>
      <c r="D46" s="115" t="s">
        <v>27</v>
      </c>
      <c r="E46" s="108" t="s">
        <v>206</v>
      </c>
      <c r="F46" s="108" t="s">
        <v>207</v>
      </c>
      <c r="G46" s="114" t="s">
        <v>10</v>
      </c>
      <c r="H46" s="114" t="s">
        <v>9</v>
      </c>
      <c r="I46" s="406"/>
      <c r="K46" s="79"/>
      <c r="L46" s="3"/>
      <c r="M46" s="3"/>
      <c r="N46" s="3"/>
      <c r="O46" s="3"/>
      <c r="P46" s="3"/>
      <c r="Q46" s="3"/>
    </row>
    <row r="47" spans="1:64" s="117" customFormat="1" ht="15" customHeight="1" x14ac:dyDescent="0.2">
      <c r="A47" s="400"/>
      <c r="B47" s="146" t="s">
        <v>208</v>
      </c>
      <c r="C47" s="175"/>
      <c r="D47" s="146" t="s">
        <v>209</v>
      </c>
      <c r="E47" s="147" t="s">
        <v>210</v>
      </c>
      <c r="F47" s="147" t="s">
        <v>211</v>
      </c>
      <c r="G47" s="146"/>
      <c r="H47" s="148"/>
      <c r="I47" s="407"/>
      <c r="K47" s="79"/>
      <c r="L47" s="120"/>
      <c r="M47" s="120"/>
      <c r="N47" s="120"/>
      <c r="O47" s="120"/>
      <c r="P47" s="120"/>
      <c r="Q47" s="120"/>
    </row>
    <row r="48" spans="1:64" s="62" customFormat="1" ht="18" customHeight="1" x14ac:dyDescent="0.2">
      <c r="A48" s="395" t="s">
        <v>28</v>
      </c>
      <c r="B48" s="346"/>
      <c r="C48" s="177"/>
      <c r="D48" s="177"/>
      <c r="E48" s="346"/>
      <c r="F48" s="177"/>
      <c r="G48" s="346"/>
      <c r="H48" s="177"/>
      <c r="I48" s="215" t="s">
        <v>29</v>
      </c>
      <c r="J48" s="83"/>
      <c r="K48" s="61"/>
      <c r="L48" s="83"/>
      <c r="M48" s="83"/>
      <c r="N48" s="83"/>
      <c r="O48" s="83"/>
      <c r="P48" s="83"/>
      <c r="Q48" s="83"/>
      <c r="R48" s="83"/>
      <c r="S48" s="83"/>
      <c r="T48" s="83"/>
      <c r="U48" s="83"/>
      <c r="V48" s="83"/>
      <c r="W48" s="83"/>
      <c r="X48" s="83"/>
      <c r="Y48" s="83"/>
      <c r="Z48" s="83"/>
      <c r="AA48" s="83"/>
      <c r="AB48" s="83"/>
      <c r="AC48" s="83"/>
      <c r="AD48" s="83"/>
      <c r="AE48" s="83"/>
      <c r="AF48" s="83"/>
      <c r="AG48" s="83"/>
      <c r="AH48" s="64"/>
      <c r="AI48" s="64"/>
      <c r="AJ48" s="64"/>
      <c r="AK48" s="64"/>
      <c r="AL48" s="64"/>
      <c r="AM48" s="64"/>
      <c r="AN48" s="64"/>
      <c r="AO48" s="64"/>
      <c r="AP48" s="64"/>
      <c r="AQ48" s="64"/>
      <c r="AR48" s="64"/>
      <c r="AS48" s="64"/>
      <c r="AT48" s="64"/>
      <c r="AU48" s="64"/>
      <c r="AV48" s="64"/>
      <c r="AW48" s="64"/>
      <c r="AX48" s="64"/>
      <c r="AY48" s="64"/>
      <c r="AZ48" s="64"/>
      <c r="BA48" s="64"/>
      <c r="BB48" s="64"/>
      <c r="BC48" s="64"/>
      <c r="BD48" s="64"/>
      <c r="BE48" s="64"/>
      <c r="BF48" s="64"/>
      <c r="BG48" s="64"/>
      <c r="BH48" s="64"/>
      <c r="BI48" s="64"/>
      <c r="BJ48" s="64"/>
      <c r="BK48" s="64"/>
      <c r="BL48" s="64"/>
    </row>
    <row r="49" spans="1:64" s="62" customFormat="1" ht="18" customHeight="1" x14ac:dyDescent="0.2">
      <c r="A49" s="348" t="s">
        <v>30</v>
      </c>
      <c r="B49" s="279">
        <f>B50+B52</f>
        <v>24963</v>
      </c>
      <c r="C49" s="279">
        <f t="shared" ref="C49:H49" si="0">C50+C52</f>
        <v>511</v>
      </c>
      <c r="D49" s="279">
        <f t="shared" si="0"/>
        <v>15754</v>
      </c>
      <c r="E49" s="279"/>
      <c r="F49" s="279">
        <f t="shared" si="0"/>
        <v>5931</v>
      </c>
      <c r="G49" s="279">
        <f t="shared" si="0"/>
        <v>2767</v>
      </c>
      <c r="H49" s="279">
        <f t="shared" si="0"/>
        <v>0</v>
      </c>
      <c r="I49" s="323" t="s">
        <v>31</v>
      </c>
      <c r="J49" s="83"/>
      <c r="K49" s="79"/>
      <c r="L49" s="83"/>
      <c r="M49" s="83"/>
      <c r="N49" s="83"/>
      <c r="O49" s="83"/>
      <c r="P49" s="83"/>
      <c r="Q49" s="83"/>
      <c r="R49" s="83"/>
      <c r="S49" s="83"/>
      <c r="T49" s="83"/>
      <c r="U49" s="83"/>
      <c r="V49" s="83"/>
      <c r="W49" s="83"/>
      <c r="X49" s="83"/>
      <c r="Y49" s="83"/>
      <c r="Z49" s="83"/>
      <c r="AA49" s="83"/>
      <c r="AB49" s="83"/>
      <c r="AC49" s="83"/>
      <c r="AD49" s="83"/>
      <c r="AE49" s="83"/>
      <c r="AF49" s="83"/>
      <c r="AG49" s="83"/>
      <c r="AH49" s="64"/>
      <c r="AI49" s="64"/>
      <c r="AJ49" s="64"/>
      <c r="AK49" s="64"/>
      <c r="AL49" s="64"/>
      <c r="AM49" s="64"/>
      <c r="AN49" s="64"/>
      <c r="AO49" s="64"/>
      <c r="AP49" s="64"/>
      <c r="AQ49" s="64"/>
      <c r="AR49" s="64"/>
      <c r="AS49" s="64"/>
      <c r="AT49" s="64"/>
      <c r="AU49" s="64"/>
      <c r="AV49" s="64"/>
      <c r="AW49" s="64"/>
      <c r="AX49" s="64"/>
      <c r="AY49" s="64"/>
      <c r="AZ49" s="64"/>
      <c r="BA49" s="64"/>
      <c r="BB49" s="64"/>
      <c r="BC49" s="64"/>
      <c r="BD49" s="64"/>
      <c r="BE49" s="64"/>
      <c r="BF49" s="64"/>
      <c r="BG49" s="64"/>
      <c r="BH49" s="64"/>
      <c r="BI49" s="64"/>
      <c r="BJ49" s="64"/>
      <c r="BK49" s="64"/>
      <c r="BL49" s="64"/>
    </row>
    <row r="50" spans="1:64" s="62" customFormat="1" ht="18" customHeight="1" x14ac:dyDescent="0.2">
      <c r="A50" s="349" t="s">
        <v>32</v>
      </c>
      <c r="B50" s="238">
        <f>C50+D50+E50+F50+G50+H50</f>
        <v>22090</v>
      </c>
      <c r="C50" s="196">
        <v>454</v>
      </c>
      <c r="D50" s="196">
        <v>14080</v>
      </c>
      <c r="E50" s="238"/>
      <c r="F50" s="196">
        <f>22090-C50-D50-G50-E50-H50</f>
        <v>5199</v>
      </c>
      <c r="G50" s="238">
        <v>2357</v>
      </c>
      <c r="H50" s="196"/>
      <c r="I50" s="324" t="s">
        <v>33</v>
      </c>
      <c r="J50" s="83"/>
      <c r="K50" s="79"/>
      <c r="L50" s="83"/>
      <c r="M50" s="83"/>
      <c r="N50" s="83"/>
      <c r="O50" s="83"/>
      <c r="P50" s="83"/>
      <c r="Q50" s="83"/>
      <c r="R50" s="83"/>
      <c r="S50" s="83"/>
      <c r="T50" s="83"/>
      <c r="U50" s="83"/>
      <c r="V50" s="83"/>
      <c r="W50" s="83"/>
      <c r="X50" s="83"/>
      <c r="Y50" s="83"/>
      <c r="Z50" s="83"/>
      <c r="AA50" s="83"/>
      <c r="AB50" s="83"/>
      <c r="AC50" s="83"/>
      <c r="AD50" s="83"/>
      <c r="AE50" s="83"/>
      <c r="AF50" s="83"/>
      <c r="AG50" s="83"/>
      <c r="AH50" s="64"/>
      <c r="AI50" s="64"/>
      <c r="AJ50" s="64"/>
      <c r="AK50" s="64"/>
      <c r="AL50" s="64"/>
      <c r="AM50" s="64"/>
      <c r="AN50" s="64"/>
      <c r="AO50" s="64"/>
      <c r="AP50" s="64"/>
      <c r="AQ50" s="64"/>
      <c r="AR50" s="64"/>
      <c r="AS50" s="64"/>
      <c r="AT50" s="64"/>
      <c r="AU50" s="64"/>
      <c r="AV50" s="64"/>
      <c r="AW50" s="64"/>
      <c r="AX50" s="64"/>
      <c r="AY50" s="64"/>
      <c r="AZ50" s="64"/>
      <c r="BA50" s="64"/>
      <c r="BB50" s="64"/>
      <c r="BC50" s="64"/>
      <c r="BD50" s="64"/>
      <c r="BE50" s="64"/>
      <c r="BF50" s="64"/>
      <c r="BG50" s="64"/>
      <c r="BH50" s="64"/>
      <c r="BI50" s="64"/>
      <c r="BJ50" s="64"/>
      <c r="BK50" s="64"/>
      <c r="BL50" s="64"/>
    </row>
    <row r="51" spans="1:64" s="62" customFormat="1" ht="18" customHeight="1" x14ac:dyDescent="0.2">
      <c r="A51" s="350" t="s">
        <v>34</v>
      </c>
      <c r="B51" s="235"/>
      <c r="C51" s="193"/>
      <c r="D51" s="193"/>
      <c r="E51" s="193"/>
      <c r="F51" s="193"/>
      <c r="G51" s="193"/>
      <c r="H51" s="193"/>
      <c r="I51" s="216"/>
      <c r="J51" s="83"/>
      <c r="K51" s="79"/>
      <c r="L51" s="83"/>
      <c r="M51" s="83"/>
      <c r="N51" s="83"/>
      <c r="O51" s="83"/>
      <c r="P51" s="83"/>
      <c r="Q51" s="83"/>
      <c r="R51" s="83"/>
      <c r="S51" s="83"/>
      <c r="T51" s="83"/>
      <c r="U51" s="83"/>
      <c r="V51" s="83"/>
      <c r="W51" s="83"/>
      <c r="X51" s="83"/>
      <c r="Y51" s="83"/>
      <c r="Z51" s="83"/>
      <c r="AA51" s="83"/>
      <c r="AB51" s="83"/>
      <c r="AC51" s="83"/>
      <c r="AD51" s="83"/>
      <c r="AE51" s="83"/>
      <c r="AF51" s="83"/>
      <c r="AG51" s="83"/>
      <c r="AH51" s="64"/>
      <c r="AI51" s="64"/>
      <c r="AJ51" s="64"/>
      <c r="AK51" s="64"/>
      <c r="AL51" s="64"/>
      <c r="AM51" s="64"/>
      <c r="AN51" s="64"/>
      <c r="AO51" s="64"/>
      <c r="AP51" s="64"/>
      <c r="AQ51" s="64"/>
      <c r="AR51" s="64"/>
      <c r="AS51" s="64"/>
      <c r="AT51" s="64"/>
      <c r="AU51" s="64"/>
      <c r="AV51" s="64"/>
      <c r="AW51" s="64"/>
      <c r="AX51" s="64"/>
      <c r="AY51" s="64"/>
      <c r="AZ51" s="64"/>
      <c r="BA51" s="64"/>
      <c r="BB51" s="64"/>
      <c r="BC51" s="64"/>
      <c r="BD51" s="64"/>
      <c r="BE51" s="64"/>
      <c r="BF51" s="64"/>
      <c r="BG51" s="64"/>
      <c r="BH51" s="64"/>
      <c r="BI51" s="64"/>
      <c r="BJ51" s="64"/>
      <c r="BK51" s="64"/>
      <c r="BL51" s="64"/>
    </row>
    <row r="52" spans="1:64" s="62" customFormat="1" ht="18" customHeight="1" x14ac:dyDescent="0.2">
      <c r="A52" s="350" t="s">
        <v>35</v>
      </c>
      <c r="B52" s="235">
        <f>C52+D52+E52+F52+G52+H52</f>
        <v>2873</v>
      </c>
      <c r="C52" s="193">
        <f>C54+C56</f>
        <v>57</v>
      </c>
      <c r="D52" s="193">
        <f t="shared" ref="D52:G52" si="1">D54+D56</f>
        <v>1674</v>
      </c>
      <c r="E52" s="193"/>
      <c r="F52" s="193">
        <f t="shared" si="1"/>
        <v>732</v>
      </c>
      <c r="G52" s="193">
        <f t="shared" si="1"/>
        <v>410</v>
      </c>
      <c r="H52" s="193"/>
      <c r="I52" s="216" t="s">
        <v>36</v>
      </c>
      <c r="J52" s="83"/>
      <c r="K52" s="79"/>
      <c r="L52" s="83"/>
      <c r="M52" s="83"/>
      <c r="N52" s="83"/>
      <c r="O52" s="83"/>
      <c r="P52" s="83"/>
      <c r="Q52" s="83"/>
      <c r="R52" s="83"/>
      <c r="S52" s="83"/>
      <c r="T52" s="83"/>
      <c r="U52" s="83"/>
      <c r="V52" s="83"/>
      <c r="W52" s="83"/>
      <c r="X52" s="83"/>
      <c r="Y52" s="83"/>
      <c r="Z52" s="83"/>
      <c r="AA52" s="83"/>
      <c r="AB52" s="83"/>
      <c r="AC52" s="83"/>
      <c r="AD52" s="83"/>
      <c r="AE52" s="83"/>
      <c r="AF52" s="83"/>
      <c r="AG52" s="83"/>
      <c r="AH52" s="64"/>
      <c r="AI52" s="64"/>
      <c r="AJ52" s="64"/>
      <c r="AK52" s="64"/>
      <c r="AL52" s="64"/>
      <c r="AM52" s="64"/>
      <c r="AN52" s="64"/>
      <c r="AO52" s="64"/>
      <c r="AP52" s="64"/>
      <c r="AQ52" s="64"/>
      <c r="AR52" s="64"/>
      <c r="AS52" s="64"/>
      <c r="AT52" s="64"/>
      <c r="AU52" s="64"/>
      <c r="AV52" s="64"/>
      <c r="AW52" s="64"/>
      <c r="AX52" s="64"/>
      <c r="AY52" s="64"/>
      <c r="AZ52" s="64"/>
      <c r="BA52" s="64"/>
      <c r="BB52" s="64"/>
      <c r="BC52" s="64"/>
      <c r="BD52" s="64"/>
      <c r="BE52" s="64"/>
      <c r="BF52" s="64"/>
      <c r="BG52" s="64"/>
      <c r="BH52" s="64"/>
      <c r="BI52" s="64"/>
      <c r="BJ52" s="64"/>
      <c r="BK52" s="64"/>
      <c r="BL52" s="64"/>
    </row>
    <row r="53" spans="1:64" s="64" customFormat="1" ht="18" customHeight="1" x14ac:dyDescent="0.2">
      <c r="A53" s="351" t="s">
        <v>37</v>
      </c>
      <c r="B53" s="207"/>
      <c r="C53" s="218"/>
      <c r="D53" s="218"/>
      <c r="E53" s="207"/>
      <c r="F53" s="218"/>
      <c r="G53" s="207"/>
      <c r="H53" s="218"/>
      <c r="I53" s="336"/>
      <c r="J53" s="83"/>
      <c r="K53" s="79"/>
      <c r="L53" s="83"/>
      <c r="M53" s="83"/>
      <c r="N53" s="83"/>
      <c r="O53" s="83"/>
      <c r="P53" s="83"/>
      <c r="Q53" s="83"/>
      <c r="R53" s="83"/>
      <c r="S53" s="83"/>
      <c r="T53" s="83"/>
      <c r="U53" s="83"/>
      <c r="V53" s="83"/>
      <c r="W53" s="83"/>
      <c r="X53" s="83"/>
      <c r="Y53" s="83"/>
      <c r="Z53" s="83"/>
      <c r="AA53" s="83"/>
      <c r="AB53" s="83"/>
      <c r="AC53" s="83"/>
      <c r="AD53" s="83"/>
      <c r="AE53" s="83"/>
      <c r="AF53" s="83"/>
      <c r="AG53" s="83"/>
    </row>
    <row r="54" spans="1:64" s="64" customFormat="1" ht="18" customHeight="1" x14ac:dyDescent="0.2">
      <c r="A54" s="351" t="s">
        <v>38</v>
      </c>
      <c r="B54" s="207">
        <f>C54+D54+E54+F54+G54+H54</f>
        <v>2655</v>
      </c>
      <c r="C54" s="218">
        <v>53</v>
      </c>
      <c r="D54" s="218">
        <v>1535</v>
      </c>
      <c r="E54" s="207"/>
      <c r="F54" s="218">
        <f>2655-C54-D54-G54-E54-H54</f>
        <v>678</v>
      </c>
      <c r="G54" s="207">
        <v>389</v>
      </c>
      <c r="H54" s="218"/>
      <c r="I54" s="336" t="s">
        <v>39</v>
      </c>
      <c r="J54" s="83"/>
      <c r="K54" s="79"/>
      <c r="L54" s="83"/>
      <c r="M54" s="83"/>
      <c r="N54" s="83"/>
      <c r="O54" s="83"/>
      <c r="P54" s="83"/>
      <c r="Q54" s="83"/>
      <c r="R54" s="83"/>
      <c r="S54" s="83"/>
      <c r="T54" s="83"/>
      <c r="U54" s="83"/>
      <c r="V54" s="83"/>
      <c r="W54" s="83"/>
      <c r="X54" s="83"/>
      <c r="Y54" s="83"/>
      <c r="Z54" s="83"/>
      <c r="AA54" s="83"/>
      <c r="AB54" s="83"/>
      <c r="AC54" s="83"/>
      <c r="AD54" s="83"/>
      <c r="AE54" s="83"/>
      <c r="AF54" s="83"/>
      <c r="AG54" s="83"/>
    </row>
    <row r="55" spans="1:64" s="62" customFormat="1" ht="18" customHeight="1" x14ac:dyDescent="0.2">
      <c r="A55" s="350" t="s">
        <v>40</v>
      </c>
      <c r="B55" s="235"/>
      <c r="C55" s="193"/>
      <c r="D55" s="193"/>
      <c r="E55" s="235"/>
      <c r="F55" s="193"/>
      <c r="G55" s="235"/>
      <c r="H55" s="193"/>
      <c r="I55" s="332"/>
      <c r="J55" s="83"/>
      <c r="K55" s="79"/>
      <c r="L55" s="79"/>
      <c r="M55" s="79"/>
      <c r="N55" s="79"/>
      <c r="O55" s="83"/>
      <c r="P55" s="83"/>
      <c r="Q55" s="83"/>
      <c r="R55" s="83"/>
      <c r="S55" s="83"/>
      <c r="T55" s="83"/>
      <c r="U55" s="83"/>
      <c r="V55" s="83"/>
      <c r="W55" s="83"/>
      <c r="X55" s="83"/>
      <c r="Y55" s="83"/>
      <c r="Z55" s="83"/>
      <c r="AA55" s="83"/>
      <c r="AB55" s="83"/>
      <c r="AC55" s="83"/>
      <c r="AD55" s="83"/>
      <c r="AE55" s="83"/>
      <c r="AF55" s="83"/>
      <c r="AG55" s="83"/>
      <c r="AH55" s="64"/>
      <c r="AI55" s="64"/>
      <c r="AJ55" s="64"/>
      <c r="AK55" s="64"/>
      <c r="AL55" s="64"/>
      <c r="AM55" s="64"/>
      <c r="AN55" s="64"/>
      <c r="AO55" s="64"/>
      <c r="AP55" s="64"/>
      <c r="AQ55" s="64"/>
      <c r="AR55" s="64"/>
      <c r="AS55" s="64"/>
      <c r="AT55" s="64"/>
      <c r="AU55" s="64"/>
      <c r="AV55" s="64"/>
      <c r="AW55" s="64"/>
      <c r="AX55" s="64"/>
      <c r="AY55" s="64"/>
      <c r="AZ55" s="64"/>
      <c r="BA55" s="64"/>
      <c r="BB55" s="64"/>
      <c r="BC55" s="64"/>
      <c r="BD55" s="64"/>
      <c r="BE55" s="64"/>
      <c r="BF55" s="64"/>
      <c r="BG55" s="64"/>
      <c r="BH55" s="64"/>
      <c r="BI55" s="64"/>
      <c r="BJ55" s="64"/>
      <c r="BK55" s="64"/>
      <c r="BL55" s="64"/>
    </row>
    <row r="56" spans="1:64" s="62" customFormat="1" ht="18" customHeight="1" x14ac:dyDescent="0.2">
      <c r="A56" s="350" t="s">
        <v>41</v>
      </c>
      <c r="B56" s="235">
        <f>C56+D56+E56+F56+G56+H56</f>
        <v>218</v>
      </c>
      <c r="C56" s="193">
        <v>4</v>
      </c>
      <c r="D56" s="193">
        <v>139</v>
      </c>
      <c r="E56" s="235"/>
      <c r="F56" s="193">
        <f>218-C56-D56-G56-E56-H56</f>
        <v>54</v>
      </c>
      <c r="G56" s="235">
        <v>21</v>
      </c>
      <c r="H56" s="193"/>
      <c r="I56" s="332" t="s">
        <v>42</v>
      </c>
      <c r="J56" s="83"/>
      <c r="K56" s="79"/>
      <c r="L56" s="83"/>
      <c r="M56" s="83"/>
      <c r="N56" s="83"/>
      <c r="O56" s="83"/>
      <c r="P56" s="83"/>
      <c r="Q56" s="83"/>
      <c r="R56" s="83"/>
      <c r="S56" s="83"/>
      <c r="T56" s="83"/>
      <c r="U56" s="83"/>
      <c r="V56" s="83"/>
      <c r="W56" s="83"/>
      <c r="X56" s="83"/>
      <c r="Y56" s="83"/>
      <c r="Z56" s="83"/>
      <c r="AA56" s="83"/>
      <c r="AB56" s="83"/>
      <c r="AC56" s="83"/>
      <c r="AD56" s="83"/>
      <c r="AE56" s="83"/>
      <c r="AF56" s="83"/>
      <c r="AG56" s="83"/>
      <c r="AH56" s="64"/>
      <c r="AI56" s="64"/>
      <c r="AJ56" s="64"/>
      <c r="AK56" s="64"/>
      <c r="AL56" s="64"/>
      <c r="AM56" s="64"/>
      <c r="AN56" s="64"/>
      <c r="AO56" s="64"/>
      <c r="AP56" s="64"/>
      <c r="AQ56" s="64"/>
      <c r="AR56" s="64"/>
      <c r="AS56" s="64"/>
      <c r="AT56" s="64"/>
      <c r="AU56" s="64"/>
      <c r="AV56" s="64"/>
      <c r="AW56" s="64"/>
      <c r="AX56" s="64"/>
      <c r="AY56" s="64"/>
      <c r="AZ56" s="64"/>
      <c r="BA56" s="64"/>
      <c r="BB56" s="64"/>
      <c r="BC56" s="64"/>
      <c r="BD56" s="64"/>
      <c r="BE56" s="64"/>
      <c r="BF56" s="64"/>
      <c r="BG56" s="64"/>
      <c r="BH56" s="64"/>
      <c r="BI56" s="64"/>
      <c r="BJ56" s="64"/>
      <c r="BK56" s="64"/>
      <c r="BL56" s="64"/>
    </row>
    <row r="57" spans="1:64" s="64" customFormat="1" ht="18" customHeight="1" x14ac:dyDescent="0.2">
      <c r="A57" s="241" t="s">
        <v>43</v>
      </c>
      <c r="B57" s="299"/>
      <c r="C57" s="251"/>
      <c r="D57" s="299"/>
      <c r="E57" s="251"/>
      <c r="F57" s="299"/>
      <c r="G57" s="251"/>
      <c r="H57" s="299"/>
      <c r="I57" s="327"/>
      <c r="J57" s="83"/>
      <c r="K57" s="79"/>
      <c r="L57" s="83"/>
      <c r="M57" s="83"/>
      <c r="N57" s="83"/>
      <c r="O57" s="83"/>
      <c r="P57" s="83"/>
      <c r="Q57" s="83"/>
      <c r="R57" s="83"/>
      <c r="S57" s="83"/>
      <c r="T57" s="83"/>
      <c r="U57" s="83"/>
      <c r="V57" s="83"/>
      <c r="W57" s="83"/>
      <c r="X57" s="83"/>
      <c r="Y57" s="83"/>
      <c r="Z57" s="83"/>
      <c r="AA57" s="83"/>
      <c r="AB57" s="83"/>
      <c r="AC57" s="83"/>
      <c r="AD57" s="83"/>
      <c r="AE57" s="83"/>
      <c r="AF57" s="83"/>
      <c r="AG57" s="83"/>
    </row>
    <row r="58" spans="1:64" s="64" customFormat="1" ht="18" customHeight="1" x14ac:dyDescent="0.2">
      <c r="A58" s="241" t="s">
        <v>44</v>
      </c>
      <c r="B58" s="299"/>
      <c r="C58" s="251"/>
      <c r="D58" s="299"/>
      <c r="E58" s="251"/>
      <c r="F58" s="299"/>
      <c r="G58" s="251"/>
      <c r="H58" s="299"/>
      <c r="I58" s="327" t="s">
        <v>45</v>
      </c>
      <c r="J58" s="83"/>
      <c r="K58" s="79"/>
      <c r="L58" s="83"/>
      <c r="M58" s="83"/>
      <c r="N58" s="83"/>
      <c r="O58" s="83"/>
      <c r="P58" s="83"/>
      <c r="Q58" s="83"/>
      <c r="R58" s="83"/>
      <c r="S58" s="83"/>
      <c r="T58" s="83"/>
      <c r="U58" s="83"/>
      <c r="V58" s="83"/>
      <c r="W58" s="83"/>
      <c r="X58" s="83"/>
      <c r="Y58" s="83"/>
      <c r="Z58" s="83"/>
      <c r="AA58" s="83"/>
      <c r="AB58" s="83"/>
      <c r="AC58" s="83"/>
      <c r="AD58" s="83"/>
      <c r="AE58" s="83"/>
      <c r="AF58" s="83"/>
      <c r="AG58" s="83"/>
    </row>
    <row r="59" spans="1:64" s="62" customFormat="1" ht="18" customHeight="1" x14ac:dyDescent="0.2">
      <c r="A59" s="273" t="s">
        <v>46</v>
      </c>
      <c r="B59" s="193"/>
      <c r="C59" s="235"/>
      <c r="D59" s="193"/>
      <c r="E59" s="235"/>
      <c r="F59" s="193"/>
      <c r="G59" s="235"/>
      <c r="H59" s="193"/>
      <c r="I59" s="332"/>
      <c r="J59" s="83"/>
      <c r="K59" s="79"/>
      <c r="L59" s="83"/>
      <c r="M59" s="83"/>
      <c r="N59" s="83"/>
      <c r="O59" s="83"/>
      <c r="P59" s="83"/>
      <c r="Q59" s="83"/>
      <c r="R59" s="83"/>
      <c r="S59" s="83"/>
      <c r="T59" s="83"/>
      <c r="U59" s="83"/>
      <c r="V59" s="83"/>
      <c r="W59" s="83"/>
      <c r="X59" s="83"/>
      <c r="Y59" s="83"/>
      <c r="Z59" s="83"/>
      <c r="AA59" s="83"/>
      <c r="AB59" s="83"/>
      <c r="AC59" s="83"/>
      <c r="AD59" s="83"/>
      <c r="AE59" s="83"/>
      <c r="AF59" s="83"/>
      <c r="AG59" s="83"/>
      <c r="AH59" s="64"/>
      <c r="AI59" s="64"/>
      <c r="AJ59" s="64"/>
      <c r="AK59" s="64"/>
      <c r="AL59" s="64"/>
      <c r="AM59" s="64"/>
      <c r="AN59" s="64"/>
      <c r="AO59" s="64"/>
      <c r="AP59" s="64"/>
      <c r="AQ59" s="64"/>
      <c r="AR59" s="64"/>
      <c r="AS59" s="64"/>
      <c r="AT59" s="64"/>
      <c r="AU59" s="64"/>
      <c r="AV59" s="64"/>
      <c r="AW59" s="64"/>
      <c r="AX59" s="64"/>
      <c r="AY59" s="64"/>
      <c r="AZ59" s="64"/>
      <c r="BA59" s="64"/>
      <c r="BB59" s="64"/>
      <c r="BC59" s="64"/>
      <c r="BD59" s="64"/>
      <c r="BE59" s="64"/>
      <c r="BF59" s="64"/>
      <c r="BG59" s="64"/>
      <c r="BH59" s="64"/>
      <c r="BI59" s="64"/>
      <c r="BJ59" s="64"/>
      <c r="BK59" s="64"/>
      <c r="BL59" s="64"/>
    </row>
    <row r="60" spans="1:64" s="62" customFormat="1" ht="18" customHeight="1" x14ac:dyDescent="0.2">
      <c r="A60" s="273" t="s">
        <v>5</v>
      </c>
      <c r="B60" s="193"/>
      <c r="C60" s="235"/>
      <c r="D60" s="193"/>
      <c r="E60" s="235"/>
      <c r="F60" s="193"/>
      <c r="G60" s="235"/>
      <c r="H60" s="193"/>
      <c r="I60" s="332" t="s">
        <v>47</v>
      </c>
      <c r="J60" s="83"/>
      <c r="K60" s="79"/>
      <c r="L60" s="83"/>
      <c r="M60" s="83"/>
      <c r="N60" s="83"/>
      <c r="O60" s="83"/>
      <c r="P60" s="83"/>
      <c r="Q60" s="83"/>
      <c r="R60" s="83"/>
      <c r="S60" s="83"/>
      <c r="T60" s="83"/>
      <c r="U60" s="83"/>
      <c r="V60" s="83"/>
      <c r="W60" s="83"/>
      <c r="X60" s="83"/>
      <c r="Y60" s="83"/>
      <c r="Z60" s="83"/>
      <c r="AA60" s="83"/>
      <c r="AB60" s="83"/>
      <c r="AC60" s="83"/>
      <c r="AD60" s="83"/>
      <c r="AE60" s="83"/>
      <c r="AF60" s="83"/>
      <c r="AG60" s="83"/>
      <c r="AH60" s="64"/>
      <c r="AI60" s="64"/>
      <c r="AJ60" s="64"/>
      <c r="AK60" s="64"/>
      <c r="AL60" s="64"/>
      <c r="AM60" s="64"/>
      <c r="AN60" s="64"/>
      <c r="AO60" s="64"/>
      <c r="AP60" s="64"/>
      <c r="AQ60" s="64"/>
      <c r="AR60" s="64"/>
      <c r="AS60" s="64"/>
      <c r="AT60" s="64"/>
      <c r="AU60" s="64"/>
      <c r="AV60" s="64"/>
      <c r="AW60" s="64"/>
      <c r="AX60" s="64"/>
      <c r="AY60" s="64"/>
      <c r="AZ60" s="64"/>
      <c r="BA60" s="64"/>
      <c r="BB60" s="64"/>
      <c r="BC60" s="64"/>
      <c r="BD60" s="64"/>
      <c r="BE60" s="64"/>
      <c r="BF60" s="64"/>
      <c r="BG60" s="64"/>
      <c r="BH60" s="64"/>
      <c r="BI60" s="64"/>
      <c r="BJ60" s="64"/>
      <c r="BK60" s="64"/>
      <c r="BL60" s="64"/>
    </row>
    <row r="61" spans="1:64" s="62" customFormat="1" ht="18" customHeight="1" x14ac:dyDescent="0.2">
      <c r="A61" s="271" t="s">
        <v>48</v>
      </c>
      <c r="B61" s="196"/>
      <c r="C61" s="238"/>
      <c r="D61" s="196"/>
      <c r="E61" s="238"/>
      <c r="F61" s="196"/>
      <c r="G61" s="238"/>
      <c r="H61" s="196"/>
      <c r="I61" s="324" t="s">
        <v>49</v>
      </c>
      <c r="J61" s="83"/>
      <c r="K61" s="79"/>
      <c r="L61" s="83"/>
      <c r="M61" s="83"/>
      <c r="N61" s="83"/>
      <c r="O61" s="83"/>
      <c r="P61" s="83"/>
      <c r="Q61" s="83"/>
      <c r="R61" s="83"/>
      <c r="S61" s="83"/>
      <c r="T61" s="83"/>
      <c r="U61" s="83"/>
      <c r="V61" s="83"/>
      <c r="W61" s="83"/>
      <c r="X61" s="83"/>
      <c r="Y61" s="83"/>
      <c r="Z61" s="83"/>
      <c r="AA61" s="83"/>
      <c r="AB61" s="83"/>
      <c r="AC61" s="83"/>
      <c r="AD61" s="83"/>
      <c r="AE61" s="83"/>
      <c r="AF61" s="83"/>
      <c r="AG61" s="83"/>
      <c r="AH61" s="64"/>
      <c r="AI61" s="64"/>
      <c r="AJ61" s="64"/>
      <c r="AK61" s="64"/>
      <c r="AL61" s="64"/>
      <c r="AM61" s="64"/>
      <c r="AN61" s="64"/>
      <c r="AO61" s="64"/>
      <c r="AP61" s="64"/>
      <c r="AQ61" s="64"/>
      <c r="AR61" s="64"/>
      <c r="AS61" s="64"/>
      <c r="AT61" s="64"/>
      <c r="AU61" s="64"/>
      <c r="AV61" s="64"/>
      <c r="AW61" s="64"/>
      <c r="AX61" s="64"/>
      <c r="AY61" s="64"/>
      <c r="AZ61" s="64"/>
      <c r="BA61" s="64"/>
      <c r="BB61" s="64"/>
      <c r="BC61" s="64"/>
      <c r="BD61" s="64"/>
      <c r="BE61" s="64"/>
      <c r="BF61" s="64"/>
      <c r="BG61" s="64"/>
      <c r="BH61" s="64"/>
      <c r="BI61" s="64"/>
      <c r="BJ61" s="64"/>
      <c r="BK61" s="64"/>
      <c r="BL61" s="64"/>
    </row>
    <row r="62" spans="1:64" s="62" customFormat="1" ht="18" customHeight="1" x14ac:dyDescent="0.2">
      <c r="A62" s="273" t="s">
        <v>50</v>
      </c>
      <c r="B62" s="193"/>
      <c r="C62" s="235"/>
      <c r="D62" s="193"/>
      <c r="E62" s="235"/>
      <c r="F62" s="193"/>
      <c r="G62" s="235"/>
      <c r="H62" s="193"/>
      <c r="I62" s="332" t="s">
        <v>219</v>
      </c>
      <c r="J62" s="83"/>
      <c r="K62" s="79"/>
      <c r="L62" s="83"/>
      <c r="M62" s="83"/>
      <c r="N62" s="83"/>
      <c r="O62" s="83"/>
      <c r="P62" s="83"/>
      <c r="Q62" s="83"/>
      <c r="R62" s="83"/>
      <c r="S62" s="83"/>
      <c r="T62" s="83"/>
      <c r="U62" s="83"/>
      <c r="V62" s="83"/>
      <c r="W62" s="83"/>
      <c r="X62" s="83"/>
      <c r="Y62" s="83"/>
      <c r="Z62" s="83"/>
      <c r="AA62" s="83"/>
      <c r="AB62" s="83"/>
      <c r="AC62" s="83"/>
      <c r="AD62" s="83"/>
      <c r="AE62" s="83"/>
      <c r="AF62" s="83"/>
      <c r="AG62" s="83"/>
      <c r="AH62" s="64"/>
      <c r="AI62" s="64"/>
      <c r="AJ62" s="64"/>
      <c r="AK62" s="64"/>
      <c r="AL62" s="64"/>
      <c r="AM62" s="64"/>
      <c r="AN62" s="64"/>
      <c r="AO62" s="64"/>
      <c r="AP62" s="64"/>
      <c r="AQ62" s="64"/>
      <c r="AR62" s="64"/>
      <c r="AS62" s="64"/>
      <c r="AT62" s="64"/>
      <c r="AU62" s="64"/>
      <c r="AV62" s="64"/>
      <c r="AW62" s="64"/>
      <c r="AX62" s="64"/>
      <c r="AY62" s="64"/>
      <c r="AZ62" s="64"/>
      <c r="BA62" s="64"/>
      <c r="BB62" s="64"/>
      <c r="BC62" s="64"/>
      <c r="BD62" s="64"/>
      <c r="BE62" s="64"/>
      <c r="BF62" s="64"/>
      <c r="BG62" s="64"/>
      <c r="BH62" s="64"/>
      <c r="BI62" s="64"/>
      <c r="BJ62" s="64"/>
      <c r="BK62" s="64"/>
      <c r="BL62" s="64"/>
    </row>
    <row r="63" spans="1:64" s="62" customFormat="1" ht="18" customHeight="1" x14ac:dyDescent="0.2">
      <c r="A63" s="271" t="s">
        <v>51</v>
      </c>
      <c r="B63" s="196"/>
      <c r="C63" s="238"/>
      <c r="D63" s="196"/>
      <c r="E63" s="238"/>
      <c r="F63" s="196"/>
      <c r="G63" s="238"/>
      <c r="H63" s="196"/>
      <c r="I63" s="324" t="s">
        <v>52</v>
      </c>
      <c r="J63" s="83"/>
      <c r="K63" s="79"/>
      <c r="L63" s="83"/>
      <c r="M63" s="83"/>
      <c r="N63" s="83"/>
      <c r="O63" s="83"/>
      <c r="P63" s="83"/>
      <c r="Q63" s="83"/>
      <c r="R63" s="83"/>
      <c r="S63" s="83"/>
      <c r="T63" s="83"/>
      <c r="U63" s="83"/>
      <c r="V63" s="83"/>
      <c r="W63" s="83"/>
      <c r="X63" s="83"/>
      <c r="Y63" s="83"/>
      <c r="Z63" s="83"/>
      <c r="AA63" s="83"/>
      <c r="AB63" s="83"/>
      <c r="AC63" s="83"/>
      <c r="AD63" s="83"/>
      <c r="AE63" s="83"/>
      <c r="AF63" s="83"/>
      <c r="AG63" s="83"/>
      <c r="AH63" s="64"/>
      <c r="AI63" s="64"/>
      <c r="AJ63" s="64"/>
      <c r="AK63" s="64"/>
      <c r="AL63" s="64"/>
      <c r="AM63" s="64"/>
      <c r="AN63" s="64"/>
      <c r="AO63" s="64"/>
      <c r="AP63" s="64"/>
      <c r="AQ63" s="64"/>
      <c r="AR63" s="64"/>
      <c r="AS63" s="64"/>
      <c r="AT63" s="64"/>
      <c r="AU63" s="64"/>
      <c r="AV63" s="64"/>
      <c r="AW63" s="64"/>
      <c r="AX63" s="64"/>
      <c r="AY63" s="64"/>
      <c r="AZ63" s="64"/>
      <c r="BA63" s="64"/>
      <c r="BB63" s="64"/>
      <c r="BC63" s="64"/>
      <c r="BD63" s="64"/>
      <c r="BE63" s="64"/>
      <c r="BF63" s="64"/>
      <c r="BG63" s="64"/>
      <c r="BH63" s="64"/>
      <c r="BI63" s="64"/>
      <c r="BJ63" s="64"/>
      <c r="BK63" s="64"/>
      <c r="BL63" s="64"/>
    </row>
    <row r="64" spans="1:64" ht="18" customHeight="1" x14ac:dyDescent="0.25">
      <c r="A64" s="273" t="s">
        <v>53</v>
      </c>
      <c r="B64" s="193"/>
      <c r="C64" s="235"/>
      <c r="D64" s="193"/>
      <c r="E64" s="235"/>
      <c r="F64" s="193"/>
      <c r="G64" s="235"/>
      <c r="H64" s="193"/>
      <c r="I64" s="332" t="s">
        <v>54</v>
      </c>
      <c r="J64" s="28"/>
      <c r="K64" s="31"/>
      <c r="L64" s="28"/>
      <c r="M64" s="28"/>
      <c r="N64" s="28"/>
      <c r="O64" s="28"/>
      <c r="P64" s="28"/>
      <c r="Q64" s="28"/>
      <c r="R64" s="28"/>
      <c r="S64" s="28"/>
      <c r="T64" s="28"/>
      <c r="U64" s="28"/>
      <c r="V64" s="28"/>
      <c r="W64" s="28"/>
      <c r="X64" s="28"/>
      <c r="Y64" s="28"/>
      <c r="Z64" s="28"/>
      <c r="AA64" s="28"/>
      <c r="AB64" s="28"/>
      <c r="AC64" s="28"/>
      <c r="AD64" s="28"/>
      <c r="AE64" s="28"/>
      <c r="AF64" s="28"/>
      <c r="AG64" s="28"/>
    </row>
    <row r="65" spans="1:33" s="29" customFormat="1" ht="18" customHeight="1" x14ac:dyDescent="0.25">
      <c r="A65" s="333" t="s">
        <v>55</v>
      </c>
      <c r="B65" s="218"/>
      <c r="C65" s="207"/>
      <c r="D65" s="218"/>
      <c r="E65" s="207"/>
      <c r="F65" s="218"/>
      <c r="G65" s="207"/>
      <c r="H65" s="218"/>
      <c r="I65" s="336" t="s">
        <v>56</v>
      </c>
      <c r="J65" s="28" t="s">
        <v>63</v>
      </c>
      <c r="K65" s="31"/>
      <c r="L65" s="28"/>
      <c r="M65" s="28"/>
      <c r="N65" s="28"/>
      <c r="O65" s="28"/>
      <c r="P65" s="28"/>
      <c r="Q65" s="28"/>
      <c r="R65" s="2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  <c r="AF65" s="28"/>
      <c r="AG65" s="28"/>
    </row>
    <row r="66" spans="1:33" s="29" customFormat="1" ht="18" customHeight="1" x14ac:dyDescent="0.25">
      <c r="A66" s="333" t="s">
        <v>57</v>
      </c>
      <c r="B66" s="193">
        <f>C66+D66+E66+F66+G66+H66</f>
        <v>1117</v>
      </c>
      <c r="C66" s="235">
        <v>6</v>
      </c>
      <c r="D66" s="193">
        <v>886</v>
      </c>
      <c r="E66" s="235"/>
      <c r="F66" s="193">
        <f>1117-C66-D66-G66-E66-H66</f>
        <v>82</v>
      </c>
      <c r="G66" s="235">
        <v>143</v>
      </c>
      <c r="H66" s="193"/>
      <c r="I66" s="336" t="s">
        <v>58</v>
      </c>
      <c r="J66" s="28"/>
      <c r="K66" s="31"/>
      <c r="L66" s="28"/>
      <c r="M66" s="28"/>
      <c r="N66" s="28"/>
      <c r="O66" s="28"/>
      <c r="P66" s="28"/>
      <c r="Q66" s="28"/>
      <c r="R66" s="28"/>
      <c r="S66" s="28"/>
      <c r="T66" s="28"/>
      <c r="U66" s="28"/>
      <c r="V66" s="28"/>
      <c r="W66" s="28"/>
      <c r="X66" s="28"/>
      <c r="Y66" s="28"/>
      <c r="Z66" s="28"/>
      <c r="AA66" s="28"/>
      <c r="AB66" s="28"/>
      <c r="AC66" s="28"/>
      <c r="AD66" s="28"/>
      <c r="AE66" s="28"/>
      <c r="AF66" s="28"/>
      <c r="AG66" s="28"/>
    </row>
    <row r="67" spans="1:33" ht="18" customHeight="1" x14ac:dyDescent="0.25">
      <c r="A67" s="355" t="s">
        <v>59</v>
      </c>
      <c r="B67" s="193">
        <f>C67+D67+E67+F67+G67+H67</f>
        <v>1183</v>
      </c>
      <c r="C67" s="235">
        <v>6</v>
      </c>
      <c r="D67" s="193">
        <v>886</v>
      </c>
      <c r="E67" s="235">
        <v>0</v>
      </c>
      <c r="F67" s="193">
        <v>148</v>
      </c>
      <c r="G67" s="235">
        <v>143</v>
      </c>
      <c r="H67" s="193"/>
      <c r="I67" s="216" t="s">
        <v>60</v>
      </c>
      <c r="J67" s="28"/>
      <c r="K67" s="31"/>
      <c r="L67" s="28"/>
      <c r="M67" s="28"/>
      <c r="N67" s="28"/>
      <c r="O67" s="28"/>
      <c r="P67" s="28"/>
      <c r="Q67" s="28"/>
      <c r="R67" s="28"/>
      <c r="S67" s="28"/>
      <c r="T67" s="28"/>
      <c r="U67" s="28"/>
      <c r="V67" s="28"/>
      <c r="W67" s="28"/>
      <c r="X67" s="28"/>
      <c r="Y67" s="28"/>
      <c r="Z67" s="28"/>
      <c r="AA67" s="28"/>
      <c r="AB67" s="28"/>
      <c r="AC67" s="28"/>
      <c r="AD67" s="28"/>
      <c r="AE67" s="28"/>
      <c r="AF67" s="28"/>
      <c r="AG67" s="28"/>
    </row>
    <row r="68" spans="1:33" s="29" customFormat="1" ht="18" customHeight="1" x14ac:dyDescent="0.25">
      <c r="A68" s="356" t="s">
        <v>61</v>
      </c>
      <c r="B68" s="218">
        <f>C68+D68+E68+F68+G68+H68</f>
        <v>-66</v>
      </c>
      <c r="C68" s="207"/>
      <c r="D68" s="218"/>
      <c r="E68" s="207"/>
      <c r="F68" s="218">
        <v>-66</v>
      </c>
      <c r="G68" s="207"/>
      <c r="H68" s="218"/>
      <c r="I68" s="219" t="s">
        <v>62</v>
      </c>
      <c r="J68" s="28"/>
      <c r="K68" s="31"/>
      <c r="L68" s="28"/>
      <c r="M68" s="28"/>
      <c r="N68" s="28"/>
      <c r="O68" s="28"/>
      <c r="P68" s="28"/>
      <c r="Q68" s="28"/>
      <c r="R68" s="28"/>
      <c r="S68" s="28"/>
      <c r="T68" s="28"/>
      <c r="U68" s="28"/>
      <c r="V68" s="28"/>
      <c r="W68" s="28"/>
      <c r="X68" s="28"/>
      <c r="Y68" s="28"/>
      <c r="Z68" s="28"/>
      <c r="AA68" s="28"/>
      <c r="AB68" s="28"/>
      <c r="AC68" s="28"/>
      <c r="AD68" s="28"/>
      <c r="AE68" s="28"/>
      <c r="AF68" s="28"/>
      <c r="AG68" s="28"/>
    </row>
    <row r="69" spans="1:33" ht="18" customHeight="1" x14ac:dyDescent="0.25">
      <c r="A69" s="357" t="s">
        <v>64</v>
      </c>
      <c r="B69" s="262">
        <f>B15-B49-B66</f>
        <v>42762</v>
      </c>
      <c r="C69" s="262">
        <f t="shared" ref="C69:H69" si="2">C15-C49-C66</f>
        <v>82</v>
      </c>
      <c r="D69" s="262">
        <f t="shared" si="2"/>
        <v>22736</v>
      </c>
      <c r="E69" s="262">
        <f t="shared" si="2"/>
        <v>2944</v>
      </c>
      <c r="F69" s="262">
        <f t="shared" si="2"/>
        <v>10720</v>
      </c>
      <c r="G69" s="262">
        <f t="shared" si="2"/>
        <v>6224</v>
      </c>
      <c r="H69" s="262">
        <f t="shared" si="2"/>
        <v>56</v>
      </c>
      <c r="I69" s="358" t="s">
        <v>65</v>
      </c>
      <c r="J69" s="28"/>
      <c r="K69" s="31"/>
      <c r="L69" s="28"/>
      <c r="M69" s="28"/>
      <c r="N69" s="28"/>
      <c r="O69" s="28"/>
      <c r="P69" s="28"/>
      <c r="Q69" s="28"/>
      <c r="R69" s="28"/>
      <c r="S69" s="28"/>
      <c r="T69" s="28"/>
      <c r="U69" s="28"/>
      <c r="V69" s="28"/>
      <c r="W69" s="28"/>
      <c r="X69" s="28"/>
      <c r="Y69" s="28"/>
      <c r="Z69" s="28"/>
      <c r="AA69" s="28"/>
      <c r="AB69" s="28"/>
      <c r="AC69" s="28"/>
      <c r="AD69" s="28"/>
      <c r="AE69" s="28"/>
      <c r="AF69" s="28"/>
      <c r="AG69" s="28"/>
    </row>
    <row r="70" spans="1:33" ht="12.95" customHeight="1" x14ac:dyDescent="0.2">
      <c r="A70" s="27"/>
      <c r="B70" s="33"/>
      <c r="C70" s="33"/>
      <c r="D70" s="33"/>
      <c r="E70" s="33"/>
      <c r="F70" s="33"/>
      <c r="G70" s="34"/>
      <c r="H70" s="35"/>
      <c r="I70" s="36"/>
      <c r="J70" s="28"/>
      <c r="K70" s="28"/>
      <c r="L70" s="28"/>
      <c r="M70" s="28"/>
      <c r="N70" s="28"/>
      <c r="O70" s="28"/>
      <c r="P70" s="28"/>
      <c r="Q70" s="28"/>
      <c r="R70" s="28"/>
      <c r="S70" s="28"/>
      <c r="T70" s="28"/>
      <c r="U70" s="28"/>
      <c r="V70" s="28"/>
      <c r="W70" s="28"/>
      <c r="X70" s="28"/>
      <c r="Y70" s="28"/>
      <c r="Z70" s="28"/>
      <c r="AA70" s="28"/>
      <c r="AB70" s="28"/>
      <c r="AC70" s="28"/>
      <c r="AD70" s="28"/>
      <c r="AE70" s="28"/>
      <c r="AF70" s="28"/>
      <c r="AG70" s="28"/>
    </row>
    <row r="71" spans="1:33" ht="12.95" customHeight="1" x14ac:dyDescent="0.2">
      <c r="A71" s="37"/>
      <c r="B71" s="38"/>
      <c r="C71" s="39"/>
      <c r="D71" s="39"/>
      <c r="E71" s="39"/>
      <c r="F71" s="39"/>
      <c r="G71" s="39"/>
      <c r="H71" s="38"/>
      <c r="I71" s="37"/>
      <c r="J71" s="28"/>
      <c r="K71" s="28"/>
      <c r="L71" s="28"/>
      <c r="M71" s="28"/>
      <c r="N71" s="28"/>
      <c r="O71" s="28"/>
      <c r="P71" s="28"/>
      <c r="Q71" s="28"/>
      <c r="R71" s="28"/>
      <c r="S71" s="28"/>
      <c r="T71" s="28"/>
      <c r="U71" s="28"/>
      <c r="V71" s="28"/>
      <c r="W71" s="28"/>
      <c r="X71" s="28"/>
      <c r="Y71" s="28"/>
      <c r="Z71" s="28"/>
      <c r="AA71" s="28"/>
      <c r="AB71" s="28"/>
      <c r="AC71" s="28"/>
      <c r="AD71" s="28"/>
      <c r="AE71" s="28"/>
      <c r="AF71" s="28"/>
      <c r="AG71" s="28"/>
    </row>
    <row r="72" spans="1:33" ht="12.95" customHeight="1" x14ac:dyDescent="0.2">
      <c r="A72" s="37"/>
      <c r="B72" s="38"/>
      <c r="C72" s="38"/>
      <c r="D72" s="40"/>
      <c r="E72" s="38"/>
      <c r="F72" s="41"/>
      <c r="G72" s="38"/>
      <c r="H72" s="38"/>
      <c r="I72" s="37"/>
      <c r="J72" s="28"/>
      <c r="K72" s="28"/>
      <c r="L72" s="28"/>
      <c r="M72" s="28"/>
      <c r="N72" s="28"/>
      <c r="O72" s="28"/>
      <c r="P72" s="28"/>
      <c r="Q72" s="28"/>
      <c r="R72" s="28"/>
      <c r="S72" s="28"/>
      <c r="T72" s="28"/>
      <c r="U72" s="28"/>
      <c r="V72" s="28"/>
      <c r="W72" s="28"/>
      <c r="X72" s="28"/>
      <c r="Y72" s="28"/>
      <c r="Z72" s="28"/>
      <c r="AA72" s="28"/>
      <c r="AB72" s="28"/>
      <c r="AC72" s="28"/>
      <c r="AD72" s="28"/>
      <c r="AE72" s="28"/>
      <c r="AF72" s="28"/>
      <c r="AG72" s="28"/>
    </row>
    <row r="73" spans="1:33" ht="12.95" customHeight="1" x14ac:dyDescent="0.2">
      <c r="A73" s="37"/>
      <c r="B73" s="42"/>
      <c r="C73" s="41"/>
      <c r="D73" s="43"/>
      <c r="E73" s="41"/>
      <c r="F73" s="41"/>
      <c r="G73" s="41"/>
      <c r="H73" s="41"/>
      <c r="I73" s="37"/>
      <c r="J73" s="28"/>
      <c r="K73" s="28"/>
      <c r="L73" s="28"/>
      <c r="M73" s="28"/>
      <c r="N73" s="28"/>
      <c r="O73" s="28"/>
      <c r="P73" s="28"/>
      <c r="Q73" s="28"/>
      <c r="R73" s="28"/>
      <c r="S73" s="28"/>
      <c r="T73" s="28"/>
      <c r="U73" s="28"/>
      <c r="V73" s="28"/>
      <c r="W73" s="28"/>
      <c r="X73" s="28"/>
      <c r="Y73" s="28"/>
      <c r="Z73" s="28"/>
      <c r="AA73" s="28"/>
      <c r="AB73" s="28"/>
      <c r="AC73" s="28"/>
      <c r="AD73" s="28"/>
      <c r="AE73" s="28"/>
      <c r="AF73" s="28"/>
      <c r="AG73" s="28"/>
    </row>
    <row r="74" spans="1:33" ht="12.95" customHeight="1" x14ac:dyDescent="0.2">
      <c r="A74" s="33"/>
      <c r="B74" s="33"/>
      <c r="C74" s="44"/>
      <c r="D74" s="44"/>
      <c r="E74" s="44"/>
      <c r="F74" s="44"/>
      <c r="G74" s="44"/>
      <c r="H74" s="44"/>
      <c r="I74" s="45"/>
      <c r="J74" s="28"/>
      <c r="K74" s="28"/>
      <c r="L74" s="28"/>
      <c r="M74" s="28"/>
      <c r="N74" s="28"/>
      <c r="O74" s="28"/>
      <c r="P74" s="28"/>
      <c r="Q74" s="28"/>
      <c r="R74" s="28"/>
      <c r="S74" s="28"/>
      <c r="T74" s="28"/>
      <c r="U74" s="28"/>
      <c r="V74" s="28"/>
      <c r="W74" s="28"/>
      <c r="X74" s="28"/>
      <c r="Y74" s="28"/>
      <c r="Z74" s="28"/>
      <c r="AA74" s="28"/>
      <c r="AB74" s="28"/>
      <c r="AC74" s="28"/>
      <c r="AD74" s="28"/>
      <c r="AE74" s="28"/>
      <c r="AF74" s="28"/>
      <c r="AG74" s="28"/>
    </row>
    <row r="75" spans="1:33" ht="12.95" customHeight="1" x14ac:dyDescent="0.2">
      <c r="A75" s="33"/>
      <c r="B75" s="33"/>
      <c r="C75" s="44"/>
      <c r="D75" s="44"/>
      <c r="E75" s="44"/>
      <c r="F75" s="44"/>
      <c r="G75" s="44"/>
      <c r="H75" s="44"/>
      <c r="I75" s="45"/>
      <c r="J75" s="28"/>
      <c r="K75" s="28"/>
      <c r="L75" s="28"/>
      <c r="M75" s="28"/>
      <c r="N75" s="28"/>
      <c r="O75" s="28"/>
      <c r="P75" s="28"/>
      <c r="Q75" s="28"/>
      <c r="R75" s="28"/>
      <c r="S75" s="28"/>
      <c r="T75" s="28"/>
      <c r="U75" s="28"/>
      <c r="V75" s="28"/>
      <c r="W75" s="28"/>
      <c r="X75" s="28"/>
      <c r="Y75" s="28"/>
      <c r="Z75" s="28"/>
      <c r="AA75" s="28"/>
      <c r="AB75" s="28"/>
      <c r="AC75" s="28"/>
      <c r="AD75" s="28"/>
      <c r="AE75" s="28"/>
      <c r="AF75" s="28"/>
      <c r="AG75" s="28"/>
    </row>
    <row r="76" spans="1:33" x14ac:dyDescent="0.2">
      <c r="A76" s="33"/>
      <c r="B76" s="33"/>
      <c r="C76" s="33"/>
      <c r="D76" s="44"/>
      <c r="E76" s="44"/>
      <c r="F76" s="44"/>
      <c r="G76" s="44"/>
      <c r="H76" s="33"/>
      <c r="I76" s="45"/>
      <c r="J76" s="28"/>
      <c r="K76" s="28"/>
      <c r="L76" s="28"/>
      <c r="M76" s="28"/>
      <c r="N76" s="28"/>
      <c r="O76" s="28"/>
      <c r="P76" s="28"/>
      <c r="Q76" s="28"/>
      <c r="R76" s="2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  <c r="AF76" s="28"/>
      <c r="AG76" s="28"/>
    </row>
    <row r="77" spans="1:33" x14ac:dyDescent="0.2">
      <c r="A77" s="33"/>
      <c r="B77" s="33"/>
      <c r="C77" s="33"/>
      <c r="D77" s="33"/>
      <c r="E77" s="33"/>
      <c r="F77" s="33"/>
      <c r="G77" s="33"/>
      <c r="H77" s="44"/>
      <c r="I77" s="45"/>
      <c r="J77" s="28"/>
      <c r="K77" s="28"/>
      <c r="L77" s="28"/>
      <c r="M77" s="28"/>
      <c r="N77" s="28"/>
      <c r="O77" s="28"/>
      <c r="P77" s="28"/>
      <c r="Q77" s="28"/>
      <c r="R77" s="28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  <c r="AF77" s="28"/>
      <c r="AG77" s="28"/>
    </row>
    <row r="78" spans="1:33" x14ac:dyDescent="0.2">
      <c r="A78" s="33"/>
      <c r="B78" s="33"/>
      <c r="C78" s="33"/>
      <c r="D78" s="33"/>
      <c r="E78" s="33"/>
      <c r="F78" s="33"/>
      <c r="G78" s="33"/>
      <c r="H78" s="33"/>
      <c r="I78" s="45"/>
      <c r="J78" s="28"/>
      <c r="K78" s="28"/>
      <c r="L78" s="28"/>
      <c r="M78" s="28"/>
      <c r="N78" s="28"/>
      <c r="O78" s="28"/>
      <c r="P78" s="28"/>
      <c r="Q78" s="28"/>
      <c r="R78" s="28"/>
      <c r="S78" s="28"/>
      <c r="T78" s="28"/>
      <c r="U78" s="28"/>
      <c r="V78" s="28"/>
      <c r="W78" s="28"/>
      <c r="X78" s="28"/>
      <c r="Y78" s="28"/>
      <c r="Z78" s="28"/>
      <c r="AA78" s="28"/>
      <c r="AB78" s="28"/>
      <c r="AC78" s="28"/>
      <c r="AD78" s="28"/>
      <c r="AE78" s="28"/>
      <c r="AF78" s="28"/>
      <c r="AG78" s="28"/>
    </row>
    <row r="79" spans="1:33" x14ac:dyDescent="0.2">
      <c r="A79" s="33"/>
      <c r="B79" s="33"/>
      <c r="C79" s="33"/>
      <c r="D79" s="33"/>
      <c r="E79" s="33"/>
      <c r="F79" s="33"/>
      <c r="G79" s="33"/>
      <c r="H79" s="33"/>
      <c r="I79" s="45"/>
      <c r="J79" s="28"/>
      <c r="K79" s="28"/>
      <c r="L79" s="28"/>
      <c r="M79" s="28"/>
      <c r="N79" s="28"/>
      <c r="O79" s="28"/>
      <c r="P79" s="28"/>
      <c r="Q79" s="28"/>
      <c r="R79" s="28"/>
      <c r="S79" s="28"/>
      <c r="T79" s="28"/>
      <c r="U79" s="28"/>
      <c r="V79" s="28"/>
      <c r="W79" s="28"/>
      <c r="X79" s="28"/>
      <c r="Y79" s="28"/>
      <c r="Z79" s="28"/>
      <c r="AA79" s="28"/>
      <c r="AB79" s="28"/>
      <c r="AC79" s="28"/>
      <c r="AD79" s="28"/>
      <c r="AE79" s="28"/>
      <c r="AF79" s="28"/>
      <c r="AG79" s="28"/>
    </row>
    <row r="80" spans="1:33" x14ac:dyDescent="0.2">
      <c r="A80" s="33"/>
      <c r="B80" s="33"/>
      <c r="C80" s="33"/>
      <c r="D80" s="33"/>
      <c r="E80" s="33"/>
      <c r="F80" s="33"/>
      <c r="G80" s="33"/>
      <c r="H80" s="33"/>
      <c r="I80" s="45"/>
      <c r="J80" s="28"/>
      <c r="K80" s="28"/>
      <c r="L80" s="28"/>
      <c r="M80" s="28"/>
      <c r="N80" s="28"/>
      <c r="O80" s="28"/>
      <c r="P80" s="28"/>
      <c r="Q80" s="28"/>
      <c r="R80" s="28"/>
      <c r="S80" s="28"/>
      <c r="T80" s="28"/>
      <c r="U80" s="28"/>
      <c r="V80" s="28"/>
      <c r="W80" s="28"/>
      <c r="X80" s="28"/>
      <c r="Y80" s="28"/>
      <c r="Z80" s="28"/>
      <c r="AA80" s="28"/>
      <c r="AB80" s="28"/>
      <c r="AC80" s="28"/>
      <c r="AD80" s="28"/>
      <c r="AE80" s="28"/>
      <c r="AF80" s="28"/>
      <c r="AG80" s="28"/>
    </row>
    <row r="81" spans="1:33" x14ac:dyDescent="0.2">
      <c r="A81" s="33"/>
      <c r="B81" s="33"/>
      <c r="C81" s="33"/>
      <c r="D81" s="33"/>
      <c r="E81" s="33"/>
      <c r="F81" s="33"/>
      <c r="G81" s="33"/>
      <c r="H81" s="33"/>
      <c r="I81" s="45"/>
      <c r="J81" s="28"/>
      <c r="K81" s="28"/>
      <c r="L81" s="28"/>
      <c r="M81" s="28"/>
      <c r="N81" s="28"/>
      <c r="O81" s="28"/>
      <c r="P81" s="28"/>
      <c r="Q81" s="28"/>
      <c r="R81" s="28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  <c r="AF81" s="28"/>
      <c r="AG81" s="28"/>
    </row>
    <row r="82" spans="1:33" x14ac:dyDescent="0.2">
      <c r="A82" s="33"/>
      <c r="B82" s="33"/>
      <c r="C82" s="33"/>
      <c r="D82" s="33"/>
      <c r="E82" s="33"/>
      <c r="F82" s="33"/>
      <c r="G82" s="33"/>
      <c r="H82" s="33"/>
      <c r="I82" s="45"/>
      <c r="J82" s="28"/>
      <c r="K82" s="28"/>
      <c r="L82" s="28"/>
      <c r="M82" s="28"/>
      <c r="N82" s="28"/>
      <c r="O82" s="28"/>
      <c r="P82" s="28"/>
      <c r="Q82" s="28"/>
      <c r="R82" s="2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  <c r="AF82" s="28"/>
      <c r="AG82" s="28"/>
    </row>
    <row r="83" spans="1:33" x14ac:dyDescent="0.2">
      <c r="A83" s="33"/>
      <c r="B83" s="33"/>
      <c r="C83" s="33"/>
      <c r="D83" s="33"/>
      <c r="E83" s="33"/>
      <c r="F83" s="33"/>
      <c r="G83" s="33"/>
      <c r="H83" s="33"/>
      <c r="I83" s="45"/>
      <c r="J83" s="28"/>
      <c r="K83" s="28"/>
      <c r="L83" s="28"/>
      <c r="M83" s="28"/>
      <c r="N83" s="28"/>
      <c r="O83" s="28"/>
      <c r="P83" s="28"/>
      <c r="Q83" s="28"/>
      <c r="R83" s="2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  <c r="AF83" s="28"/>
      <c r="AG83" s="28"/>
    </row>
    <row r="84" spans="1:33" x14ac:dyDescent="0.2">
      <c r="A84" s="33"/>
      <c r="B84" s="33"/>
      <c r="C84" s="33"/>
      <c r="D84" s="33"/>
      <c r="E84" s="33"/>
      <c r="F84" s="33"/>
      <c r="G84" s="33"/>
      <c r="H84" s="33"/>
      <c r="I84" s="45"/>
      <c r="J84" s="28"/>
      <c r="K84" s="28"/>
      <c r="L84" s="28"/>
      <c r="M84" s="28"/>
      <c r="N84" s="28"/>
      <c r="O84" s="28"/>
      <c r="P84" s="28"/>
      <c r="Q84" s="28"/>
      <c r="R84" s="28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  <c r="AF84" s="28"/>
      <c r="AG84" s="28"/>
    </row>
    <row r="85" spans="1:33" x14ac:dyDescent="0.2">
      <c r="A85" s="33"/>
      <c r="B85" s="33"/>
      <c r="C85" s="33"/>
      <c r="D85" s="33"/>
      <c r="E85" s="33"/>
      <c r="F85" s="33"/>
      <c r="G85" s="33"/>
      <c r="H85" s="33"/>
      <c r="I85" s="45"/>
      <c r="J85" s="28"/>
      <c r="K85" s="28"/>
      <c r="L85" s="28"/>
      <c r="M85" s="28"/>
      <c r="N85" s="28"/>
      <c r="O85" s="28"/>
      <c r="P85" s="28"/>
      <c r="Q85" s="28"/>
      <c r="R85" s="28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  <c r="AF85" s="28"/>
      <c r="AG85" s="28"/>
    </row>
    <row r="86" spans="1:33" x14ac:dyDescent="0.2">
      <c r="A86" s="33"/>
      <c r="B86" s="33"/>
      <c r="C86" s="33"/>
      <c r="D86" s="33"/>
      <c r="E86" s="33"/>
      <c r="F86" s="33"/>
      <c r="G86" s="33"/>
      <c r="H86" s="33"/>
      <c r="I86" s="45"/>
      <c r="J86" s="28"/>
      <c r="K86" s="28"/>
      <c r="L86" s="28"/>
      <c r="M86" s="28"/>
      <c r="N86" s="28"/>
      <c r="O86" s="28"/>
      <c r="P86" s="28"/>
      <c r="Q86" s="28"/>
      <c r="R86" s="28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  <c r="AF86" s="28"/>
      <c r="AG86" s="28"/>
    </row>
    <row r="87" spans="1:33" x14ac:dyDescent="0.2">
      <c r="A87" s="33"/>
      <c r="B87" s="33"/>
      <c r="C87" s="33"/>
      <c r="D87" s="33"/>
      <c r="E87" s="33"/>
      <c r="F87" s="33"/>
      <c r="G87" s="33"/>
      <c r="H87" s="33"/>
      <c r="I87" s="45"/>
      <c r="J87" s="28"/>
      <c r="K87" s="28"/>
      <c r="L87" s="28"/>
      <c r="M87" s="28"/>
      <c r="N87" s="28"/>
      <c r="O87" s="28"/>
      <c r="P87" s="28"/>
      <c r="Q87" s="28"/>
      <c r="R87" s="2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  <c r="AF87" s="28"/>
      <c r="AG87" s="28"/>
    </row>
    <row r="88" spans="1:33" x14ac:dyDescent="0.2">
      <c r="A88" s="33"/>
      <c r="B88" s="33"/>
      <c r="C88" s="33"/>
      <c r="D88" s="33"/>
      <c r="E88" s="33"/>
      <c r="F88" s="33"/>
      <c r="G88" s="33"/>
      <c r="H88" s="33"/>
      <c r="I88" s="45"/>
      <c r="J88" s="28"/>
      <c r="K88" s="28"/>
      <c r="L88" s="28"/>
      <c r="M88" s="28"/>
      <c r="N88" s="28"/>
      <c r="O88" s="28"/>
      <c r="P88" s="28"/>
      <c r="Q88" s="28"/>
      <c r="R88" s="2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  <c r="AF88" s="28"/>
      <c r="AG88" s="28"/>
    </row>
    <row r="89" spans="1:33" x14ac:dyDescent="0.2">
      <c r="A89" s="33"/>
      <c r="B89" s="33"/>
      <c r="C89" s="33"/>
      <c r="D89" s="33"/>
      <c r="E89" s="33"/>
      <c r="F89" s="33"/>
      <c r="G89" s="33"/>
      <c r="H89" s="33"/>
      <c r="I89" s="45"/>
      <c r="J89" s="28"/>
      <c r="K89" s="28"/>
      <c r="L89" s="28"/>
      <c r="M89" s="28"/>
      <c r="N89" s="28"/>
      <c r="O89" s="28"/>
      <c r="P89" s="28"/>
      <c r="Q89" s="28"/>
      <c r="R89" s="2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  <c r="AF89" s="28"/>
      <c r="AG89" s="28"/>
    </row>
    <row r="90" spans="1:33" x14ac:dyDescent="0.2">
      <c r="A90" s="33"/>
      <c r="B90" s="33"/>
      <c r="C90" s="33"/>
      <c r="D90" s="33"/>
      <c r="E90" s="33"/>
      <c r="F90" s="33"/>
      <c r="G90" s="33"/>
      <c r="H90" s="33"/>
      <c r="I90" s="45"/>
      <c r="J90" s="28"/>
      <c r="K90" s="28"/>
      <c r="L90" s="28"/>
      <c r="M90" s="28"/>
      <c r="N90" s="28"/>
      <c r="O90" s="28"/>
      <c r="P90" s="28"/>
      <c r="Q90" s="28"/>
      <c r="R90" s="2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  <c r="AF90" s="28"/>
      <c r="AG90" s="28"/>
    </row>
    <row r="91" spans="1:33" x14ac:dyDescent="0.2">
      <c r="A91" s="33"/>
      <c r="B91" s="33"/>
      <c r="C91" s="33"/>
      <c r="D91" s="33"/>
      <c r="E91" s="33"/>
      <c r="F91" s="33"/>
      <c r="G91" s="33"/>
      <c r="H91" s="33"/>
      <c r="I91" s="45"/>
      <c r="J91" s="28"/>
      <c r="K91" s="28"/>
      <c r="L91" s="28"/>
      <c r="M91" s="28"/>
      <c r="N91" s="28"/>
      <c r="O91" s="28"/>
      <c r="P91" s="28"/>
      <c r="Q91" s="28"/>
      <c r="R91" s="2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  <c r="AF91" s="28"/>
      <c r="AG91" s="28"/>
    </row>
    <row r="92" spans="1:33" x14ac:dyDescent="0.2">
      <c r="A92" s="33"/>
      <c r="B92" s="33"/>
      <c r="C92" s="33"/>
      <c r="D92" s="33"/>
      <c r="E92" s="33"/>
      <c r="F92" s="33"/>
      <c r="G92" s="33"/>
      <c r="H92" s="33"/>
      <c r="I92" s="45"/>
      <c r="J92" s="28"/>
      <c r="K92" s="28"/>
      <c r="L92" s="28"/>
      <c r="M92" s="28"/>
      <c r="N92" s="28"/>
      <c r="O92" s="28"/>
      <c r="P92" s="28"/>
      <c r="Q92" s="28"/>
      <c r="R92" s="28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  <c r="AF92" s="28"/>
      <c r="AG92" s="28"/>
    </row>
    <row r="93" spans="1:33" x14ac:dyDescent="0.2">
      <c r="A93" s="33"/>
      <c r="B93" s="33"/>
      <c r="C93" s="33"/>
      <c r="D93" s="33"/>
      <c r="E93" s="33"/>
      <c r="F93" s="33"/>
      <c r="G93" s="33"/>
      <c r="H93" s="33"/>
      <c r="I93" s="45"/>
      <c r="J93" s="28"/>
      <c r="K93" s="28"/>
      <c r="L93" s="28"/>
      <c r="M93" s="28"/>
      <c r="N93" s="28"/>
      <c r="O93" s="28"/>
      <c r="P93" s="28"/>
      <c r="Q93" s="28"/>
      <c r="R93" s="2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  <c r="AF93" s="28"/>
      <c r="AG93" s="28"/>
    </row>
    <row r="94" spans="1:33" x14ac:dyDescent="0.2">
      <c r="A94" s="33"/>
      <c r="B94" s="33"/>
      <c r="C94" s="33"/>
      <c r="D94" s="33"/>
      <c r="E94" s="33"/>
      <c r="F94" s="33"/>
      <c r="G94" s="33"/>
      <c r="H94" s="33"/>
      <c r="I94" s="45"/>
      <c r="J94" s="28"/>
      <c r="K94" s="28"/>
      <c r="L94" s="28"/>
      <c r="M94" s="28"/>
      <c r="N94" s="28"/>
      <c r="O94" s="28"/>
      <c r="P94" s="28"/>
      <c r="Q94" s="28"/>
      <c r="R94" s="28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  <c r="AF94" s="28"/>
      <c r="AG94" s="28"/>
    </row>
    <row r="95" spans="1:33" x14ac:dyDescent="0.2">
      <c r="A95" s="33"/>
      <c r="B95" s="33"/>
      <c r="C95" s="33"/>
      <c r="D95" s="33"/>
      <c r="E95" s="33"/>
      <c r="F95" s="33"/>
      <c r="G95" s="33"/>
      <c r="H95" s="33"/>
      <c r="I95" s="45"/>
      <c r="J95" s="28"/>
      <c r="K95" s="28"/>
      <c r="L95" s="28"/>
      <c r="M95" s="28"/>
      <c r="N95" s="28"/>
      <c r="O95" s="28"/>
      <c r="P95" s="28"/>
      <c r="Q95" s="28"/>
      <c r="R95" s="28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  <c r="AF95" s="28"/>
      <c r="AG95" s="28"/>
    </row>
    <row r="96" spans="1:33" x14ac:dyDescent="0.2">
      <c r="A96" s="33"/>
      <c r="B96" s="33"/>
      <c r="C96" s="33"/>
      <c r="D96" s="33"/>
      <c r="E96" s="33"/>
      <c r="F96" s="33"/>
      <c r="G96" s="33"/>
      <c r="H96" s="33"/>
      <c r="I96" s="45"/>
      <c r="J96" s="28"/>
      <c r="K96" s="28"/>
      <c r="L96" s="28"/>
      <c r="M96" s="28"/>
      <c r="N96" s="28"/>
      <c r="O96" s="28"/>
      <c r="P96" s="28"/>
      <c r="Q96" s="28"/>
      <c r="R96" s="28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F96" s="28"/>
      <c r="AG96" s="28"/>
    </row>
    <row r="97" spans="1:33" x14ac:dyDescent="0.2">
      <c r="A97" s="33"/>
      <c r="B97" s="33"/>
      <c r="C97" s="33"/>
      <c r="D97" s="33"/>
      <c r="E97" s="33"/>
      <c r="F97" s="33"/>
      <c r="G97" s="33"/>
      <c r="H97" s="33"/>
      <c r="I97" s="45"/>
      <c r="J97" s="28"/>
      <c r="K97" s="28"/>
      <c r="L97" s="28"/>
      <c r="M97" s="28"/>
      <c r="N97" s="28"/>
      <c r="O97" s="28"/>
      <c r="P97" s="28"/>
      <c r="Q97" s="28"/>
      <c r="R97" s="28"/>
      <c r="S97" s="28"/>
      <c r="T97" s="28"/>
      <c r="U97" s="28"/>
      <c r="V97" s="28"/>
      <c r="W97" s="28"/>
      <c r="X97" s="28"/>
      <c r="Y97" s="28"/>
      <c r="Z97" s="28"/>
      <c r="AA97" s="28"/>
      <c r="AB97" s="28"/>
      <c r="AC97" s="28"/>
      <c r="AD97" s="28"/>
      <c r="AE97" s="28"/>
      <c r="AF97" s="28"/>
      <c r="AG97" s="28"/>
    </row>
    <row r="98" spans="1:33" x14ac:dyDescent="0.2">
      <c r="A98" s="33"/>
      <c r="B98" s="33"/>
      <c r="C98" s="33"/>
      <c r="D98" s="33"/>
      <c r="E98" s="33"/>
      <c r="F98" s="33"/>
      <c r="G98" s="33"/>
      <c r="H98" s="33"/>
      <c r="I98" s="45"/>
      <c r="J98" s="28"/>
      <c r="K98" s="28"/>
      <c r="L98" s="28"/>
      <c r="M98" s="28"/>
      <c r="N98" s="28"/>
      <c r="O98" s="28"/>
      <c r="P98" s="28"/>
      <c r="Q98" s="28"/>
      <c r="R98" s="28"/>
      <c r="S98" s="28"/>
      <c r="T98" s="28"/>
      <c r="U98" s="28"/>
      <c r="V98" s="28"/>
      <c r="W98" s="28"/>
      <c r="X98" s="28"/>
      <c r="Y98" s="28"/>
      <c r="Z98" s="28"/>
      <c r="AA98" s="28"/>
      <c r="AB98" s="28"/>
      <c r="AC98" s="28"/>
      <c r="AD98" s="28"/>
      <c r="AE98" s="28"/>
      <c r="AF98" s="28"/>
      <c r="AG98" s="28"/>
    </row>
    <row r="99" spans="1:33" x14ac:dyDescent="0.2">
      <c r="A99" s="33"/>
      <c r="B99" s="33"/>
      <c r="C99" s="33"/>
      <c r="D99" s="33"/>
      <c r="E99" s="33"/>
      <c r="F99" s="33"/>
      <c r="G99" s="33"/>
      <c r="H99" s="33"/>
      <c r="I99" s="45"/>
      <c r="J99" s="28"/>
      <c r="K99" s="28"/>
      <c r="L99" s="28"/>
      <c r="M99" s="28"/>
      <c r="N99" s="28"/>
      <c r="O99" s="28"/>
      <c r="P99" s="28"/>
      <c r="Q99" s="28"/>
      <c r="R99" s="28"/>
      <c r="S99" s="28"/>
      <c r="T99" s="28"/>
      <c r="U99" s="28"/>
      <c r="V99" s="28"/>
      <c r="W99" s="28"/>
      <c r="X99" s="28"/>
      <c r="Y99" s="28"/>
      <c r="Z99" s="28"/>
      <c r="AA99" s="28"/>
      <c r="AB99" s="28"/>
      <c r="AC99" s="28"/>
      <c r="AD99" s="28"/>
      <c r="AE99" s="28"/>
      <c r="AF99" s="28"/>
      <c r="AG99" s="28"/>
    </row>
    <row r="100" spans="1:33" x14ac:dyDescent="0.2">
      <c r="A100" s="33"/>
      <c r="B100" s="33"/>
      <c r="C100" s="33"/>
      <c r="D100" s="33"/>
      <c r="E100" s="33"/>
      <c r="F100" s="33"/>
      <c r="G100" s="33"/>
      <c r="H100" s="33"/>
      <c r="I100" s="45"/>
      <c r="J100" s="28"/>
      <c r="K100" s="28"/>
      <c r="L100" s="28"/>
      <c r="M100" s="28"/>
      <c r="N100" s="28"/>
      <c r="O100" s="28"/>
      <c r="P100" s="28"/>
      <c r="Q100" s="28"/>
      <c r="R100" s="28"/>
      <c r="S100" s="28"/>
      <c r="T100" s="28"/>
      <c r="U100" s="28"/>
      <c r="V100" s="28"/>
      <c r="W100" s="28"/>
      <c r="X100" s="28"/>
      <c r="Y100" s="28"/>
      <c r="Z100" s="28"/>
      <c r="AA100" s="28"/>
      <c r="AB100" s="28"/>
      <c r="AC100" s="28"/>
      <c r="AD100" s="28"/>
      <c r="AE100" s="28"/>
      <c r="AF100" s="28"/>
      <c r="AG100" s="28"/>
    </row>
    <row r="101" spans="1:33" x14ac:dyDescent="0.2">
      <c r="A101" s="33"/>
      <c r="B101" s="33"/>
      <c r="C101" s="33"/>
      <c r="D101" s="33"/>
      <c r="E101" s="33"/>
      <c r="F101" s="33"/>
      <c r="G101" s="33"/>
      <c r="H101" s="33"/>
      <c r="I101" s="45"/>
      <c r="J101" s="28"/>
      <c r="K101" s="28"/>
      <c r="L101" s="28"/>
      <c r="M101" s="28"/>
      <c r="N101" s="28"/>
      <c r="O101" s="28"/>
      <c r="P101" s="28"/>
      <c r="Q101" s="28"/>
      <c r="R101" s="28"/>
      <c r="S101" s="28"/>
      <c r="T101" s="28"/>
      <c r="U101" s="28"/>
      <c r="V101" s="28"/>
      <c r="W101" s="28"/>
      <c r="X101" s="28"/>
      <c r="Y101" s="28"/>
      <c r="Z101" s="28"/>
      <c r="AA101" s="28"/>
      <c r="AB101" s="28"/>
      <c r="AC101" s="28"/>
      <c r="AD101" s="28"/>
      <c r="AE101" s="28"/>
      <c r="AF101" s="28"/>
      <c r="AG101" s="28"/>
    </row>
    <row r="102" spans="1:33" x14ac:dyDescent="0.2">
      <c r="A102" s="33"/>
      <c r="B102" s="33"/>
      <c r="C102" s="33"/>
      <c r="D102" s="33"/>
      <c r="E102" s="33"/>
      <c r="F102" s="33"/>
      <c r="G102" s="33"/>
      <c r="H102" s="33"/>
      <c r="I102" s="45"/>
      <c r="J102" s="28"/>
      <c r="K102" s="28"/>
      <c r="L102" s="28"/>
      <c r="M102" s="28"/>
      <c r="N102" s="28"/>
      <c r="O102" s="28"/>
      <c r="P102" s="28"/>
      <c r="Q102" s="28"/>
      <c r="R102" s="28"/>
      <c r="S102" s="28"/>
      <c r="T102" s="28"/>
      <c r="U102" s="28"/>
      <c r="V102" s="28"/>
      <c r="W102" s="28"/>
      <c r="X102" s="28"/>
      <c r="Y102" s="28"/>
      <c r="Z102" s="28"/>
      <c r="AA102" s="28"/>
      <c r="AB102" s="28"/>
      <c r="AC102" s="28"/>
      <c r="AD102" s="28"/>
      <c r="AE102" s="28"/>
      <c r="AF102" s="28"/>
      <c r="AG102" s="28"/>
    </row>
    <row r="103" spans="1:33" x14ac:dyDescent="0.2">
      <c r="A103" s="33"/>
      <c r="B103" s="33"/>
      <c r="C103" s="33"/>
      <c r="D103" s="33"/>
      <c r="E103" s="33"/>
      <c r="F103" s="33"/>
      <c r="G103" s="33"/>
      <c r="H103" s="33"/>
      <c r="I103" s="45"/>
      <c r="J103" s="28"/>
      <c r="K103" s="28"/>
      <c r="L103" s="28"/>
      <c r="M103" s="28"/>
      <c r="N103" s="28"/>
      <c r="O103" s="28"/>
      <c r="P103" s="28"/>
      <c r="Q103" s="28"/>
      <c r="R103" s="28"/>
      <c r="S103" s="28"/>
      <c r="T103" s="28"/>
      <c r="U103" s="28"/>
      <c r="V103" s="28"/>
      <c r="W103" s="28"/>
      <c r="X103" s="28"/>
      <c r="Y103" s="28"/>
      <c r="Z103" s="28"/>
      <c r="AA103" s="28"/>
      <c r="AB103" s="28"/>
      <c r="AC103" s="28"/>
      <c r="AD103" s="28"/>
      <c r="AE103" s="28"/>
      <c r="AF103" s="28"/>
      <c r="AG103" s="28"/>
    </row>
    <row r="104" spans="1:33" x14ac:dyDescent="0.2">
      <c r="A104" s="33"/>
      <c r="B104" s="33"/>
      <c r="C104" s="33"/>
      <c r="D104" s="33"/>
      <c r="E104" s="33"/>
      <c r="F104" s="33"/>
      <c r="G104" s="33"/>
      <c r="H104" s="33"/>
      <c r="I104" s="45"/>
      <c r="J104" s="28"/>
      <c r="K104" s="28"/>
      <c r="L104" s="28"/>
      <c r="M104" s="28"/>
      <c r="N104" s="28"/>
      <c r="O104" s="28"/>
      <c r="P104" s="28"/>
      <c r="Q104" s="28"/>
      <c r="R104" s="28"/>
      <c r="S104" s="28"/>
      <c r="T104" s="28"/>
      <c r="U104" s="28"/>
      <c r="V104" s="28"/>
      <c r="W104" s="28"/>
      <c r="X104" s="28"/>
      <c r="Y104" s="28"/>
      <c r="Z104" s="28"/>
      <c r="AA104" s="28"/>
      <c r="AB104" s="28"/>
      <c r="AC104" s="28"/>
      <c r="AD104" s="28"/>
      <c r="AE104" s="28"/>
      <c r="AF104" s="28"/>
      <c r="AG104" s="28"/>
    </row>
    <row r="105" spans="1:33" x14ac:dyDescent="0.2">
      <c r="A105" s="33"/>
      <c r="B105" s="33"/>
      <c r="C105" s="33"/>
      <c r="D105" s="33"/>
      <c r="E105" s="33"/>
      <c r="F105" s="33"/>
      <c r="G105" s="33"/>
      <c r="H105" s="33"/>
      <c r="I105" s="45"/>
      <c r="J105" s="28"/>
      <c r="K105" s="28"/>
      <c r="L105" s="28"/>
      <c r="M105" s="28"/>
      <c r="N105" s="28"/>
      <c r="O105" s="28"/>
      <c r="P105" s="28"/>
      <c r="Q105" s="28"/>
      <c r="R105" s="28"/>
      <c r="S105" s="28"/>
      <c r="T105" s="28"/>
      <c r="U105" s="28"/>
      <c r="V105" s="28"/>
      <c r="W105" s="28"/>
      <c r="X105" s="28"/>
      <c r="Y105" s="28"/>
      <c r="Z105" s="28"/>
      <c r="AA105" s="28"/>
      <c r="AB105" s="28"/>
      <c r="AC105" s="28"/>
      <c r="AD105" s="28"/>
      <c r="AE105" s="28"/>
      <c r="AF105" s="28"/>
      <c r="AG105" s="28"/>
    </row>
    <row r="106" spans="1:33" x14ac:dyDescent="0.2">
      <c r="A106" s="33"/>
      <c r="B106" s="33"/>
      <c r="C106" s="33"/>
      <c r="D106" s="33"/>
      <c r="E106" s="33"/>
      <c r="F106" s="33"/>
      <c r="G106" s="33"/>
      <c r="H106" s="33"/>
      <c r="I106" s="45"/>
      <c r="J106" s="28"/>
      <c r="K106" s="28"/>
      <c r="L106" s="28"/>
      <c r="M106" s="28"/>
      <c r="N106" s="28"/>
      <c r="O106" s="28"/>
      <c r="P106" s="28"/>
      <c r="Q106" s="28"/>
      <c r="R106" s="28"/>
      <c r="S106" s="28"/>
      <c r="T106" s="28"/>
      <c r="U106" s="28"/>
      <c r="V106" s="28"/>
      <c r="W106" s="28"/>
      <c r="X106" s="28"/>
      <c r="Y106" s="28"/>
      <c r="Z106" s="28"/>
      <c r="AA106" s="28"/>
      <c r="AB106" s="28"/>
      <c r="AC106" s="28"/>
      <c r="AD106" s="28"/>
      <c r="AE106" s="28"/>
      <c r="AF106" s="28"/>
      <c r="AG106" s="28"/>
    </row>
    <row r="107" spans="1:33" x14ac:dyDescent="0.2">
      <c r="A107" s="33"/>
      <c r="B107" s="33"/>
      <c r="C107" s="33"/>
      <c r="D107" s="33"/>
      <c r="E107" s="33"/>
      <c r="F107" s="33"/>
      <c r="G107" s="33"/>
      <c r="H107" s="33"/>
      <c r="I107" s="45"/>
      <c r="J107" s="28"/>
      <c r="K107" s="28"/>
      <c r="L107" s="28"/>
      <c r="M107" s="28"/>
      <c r="N107" s="28"/>
      <c r="O107" s="28"/>
      <c r="P107" s="28"/>
      <c r="Q107" s="28"/>
      <c r="R107" s="28"/>
      <c r="S107" s="28"/>
      <c r="T107" s="28"/>
      <c r="U107" s="28"/>
      <c r="V107" s="28"/>
      <c r="W107" s="28"/>
      <c r="X107" s="28"/>
      <c r="Y107" s="28"/>
      <c r="Z107" s="28"/>
      <c r="AA107" s="28"/>
      <c r="AB107" s="28"/>
      <c r="AC107" s="28"/>
      <c r="AD107" s="28"/>
      <c r="AE107" s="28"/>
      <c r="AF107" s="28"/>
      <c r="AG107" s="28"/>
    </row>
    <row r="108" spans="1:33" x14ac:dyDescent="0.2">
      <c r="A108" s="33"/>
      <c r="B108" s="33"/>
      <c r="C108" s="33"/>
      <c r="D108" s="33"/>
      <c r="E108" s="33"/>
      <c r="F108" s="33"/>
      <c r="G108" s="33"/>
      <c r="H108" s="33"/>
      <c r="I108" s="45"/>
      <c r="J108" s="28"/>
      <c r="K108" s="28"/>
      <c r="L108" s="28"/>
      <c r="M108" s="28"/>
      <c r="N108" s="28"/>
      <c r="O108" s="28"/>
      <c r="P108" s="28"/>
      <c r="Q108" s="28"/>
      <c r="R108" s="28"/>
      <c r="S108" s="28"/>
      <c r="T108" s="28"/>
      <c r="U108" s="28"/>
      <c r="V108" s="28"/>
      <c r="W108" s="28"/>
      <c r="X108" s="28"/>
      <c r="Y108" s="28"/>
      <c r="Z108" s="28"/>
      <c r="AA108" s="28"/>
      <c r="AB108" s="28"/>
      <c r="AC108" s="28"/>
      <c r="AD108" s="28"/>
      <c r="AE108" s="28"/>
      <c r="AF108" s="28"/>
      <c r="AG108" s="28"/>
    </row>
    <row r="109" spans="1:33" x14ac:dyDescent="0.2">
      <c r="A109" s="33"/>
      <c r="B109" s="33"/>
      <c r="C109" s="33"/>
      <c r="D109" s="33"/>
      <c r="E109" s="33"/>
      <c r="F109" s="33"/>
      <c r="G109" s="33"/>
      <c r="H109" s="33"/>
      <c r="I109" s="45"/>
      <c r="J109" s="28"/>
      <c r="K109" s="28"/>
      <c r="L109" s="28"/>
      <c r="M109" s="28"/>
      <c r="N109" s="28"/>
      <c r="O109" s="28"/>
      <c r="P109" s="28"/>
      <c r="Q109" s="28"/>
      <c r="R109" s="28"/>
      <c r="S109" s="28"/>
      <c r="T109" s="28"/>
      <c r="U109" s="28"/>
      <c r="V109" s="28"/>
      <c r="W109" s="28"/>
      <c r="X109" s="28"/>
      <c r="Y109" s="28"/>
      <c r="Z109" s="28"/>
      <c r="AA109" s="28"/>
      <c r="AB109" s="28"/>
      <c r="AC109" s="28"/>
      <c r="AD109" s="28"/>
      <c r="AE109" s="28"/>
      <c r="AF109" s="28"/>
      <c r="AG109" s="28"/>
    </row>
    <row r="110" spans="1:33" x14ac:dyDescent="0.2">
      <c r="A110" s="33"/>
      <c r="B110" s="33"/>
      <c r="C110" s="33"/>
      <c r="D110" s="33"/>
      <c r="E110" s="33"/>
      <c r="F110" s="33"/>
      <c r="G110" s="33"/>
      <c r="H110" s="33"/>
      <c r="I110" s="45"/>
      <c r="J110" s="28"/>
      <c r="K110" s="28"/>
      <c r="L110" s="28"/>
      <c r="M110" s="28"/>
      <c r="N110" s="28"/>
      <c r="O110" s="28"/>
      <c r="P110" s="28"/>
      <c r="Q110" s="28"/>
      <c r="R110" s="28"/>
      <c r="S110" s="28"/>
      <c r="T110" s="28"/>
      <c r="U110" s="28"/>
      <c r="V110" s="28"/>
      <c r="W110" s="28"/>
      <c r="X110" s="28"/>
      <c r="Y110" s="28"/>
      <c r="Z110" s="28"/>
      <c r="AA110" s="28"/>
      <c r="AB110" s="28"/>
      <c r="AC110" s="28"/>
      <c r="AD110" s="28"/>
      <c r="AE110" s="28"/>
      <c r="AF110" s="28"/>
      <c r="AG110" s="28"/>
    </row>
    <row r="111" spans="1:33" x14ac:dyDescent="0.2">
      <c r="A111" s="33"/>
      <c r="B111" s="33"/>
      <c r="C111" s="33"/>
      <c r="D111" s="33"/>
      <c r="E111" s="33"/>
      <c r="F111" s="33"/>
      <c r="G111" s="33"/>
      <c r="H111" s="33"/>
      <c r="I111" s="45"/>
      <c r="J111" s="28"/>
      <c r="K111" s="28"/>
      <c r="L111" s="28"/>
      <c r="M111" s="28"/>
      <c r="N111" s="28"/>
      <c r="O111" s="28"/>
      <c r="P111" s="28"/>
      <c r="Q111" s="28"/>
      <c r="R111" s="28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28"/>
      <c r="AF111" s="28"/>
      <c r="AG111" s="28"/>
    </row>
    <row r="112" spans="1:33" x14ac:dyDescent="0.2">
      <c r="A112" s="33"/>
      <c r="B112" s="33"/>
      <c r="C112" s="33"/>
      <c r="D112" s="33"/>
      <c r="E112" s="33"/>
      <c r="F112" s="33"/>
      <c r="G112" s="33"/>
      <c r="H112" s="33"/>
      <c r="I112" s="45"/>
      <c r="J112" s="28"/>
      <c r="K112" s="28"/>
      <c r="L112" s="28"/>
      <c r="M112" s="28"/>
      <c r="N112" s="28"/>
      <c r="O112" s="28"/>
      <c r="P112" s="28"/>
      <c r="Q112" s="28"/>
      <c r="R112" s="28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  <c r="AF112" s="28"/>
      <c r="AG112" s="28"/>
    </row>
    <row r="113" spans="1:33" x14ac:dyDescent="0.2">
      <c r="A113" s="33"/>
      <c r="B113" s="33"/>
      <c r="C113" s="33"/>
      <c r="D113" s="33"/>
      <c r="E113" s="33"/>
      <c r="F113" s="33"/>
      <c r="G113" s="33"/>
      <c r="H113" s="33"/>
      <c r="I113" s="45"/>
      <c r="J113" s="28"/>
      <c r="K113" s="28"/>
      <c r="L113" s="28"/>
      <c r="M113" s="28"/>
      <c r="N113" s="28"/>
      <c r="O113" s="28"/>
      <c r="P113" s="28"/>
      <c r="Q113" s="28"/>
      <c r="R113" s="28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  <c r="AF113" s="28"/>
      <c r="AG113" s="28"/>
    </row>
    <row r="114" spans="1:33" x14ac:dyDescent="0.2">
      <c r="A114" s="33"/>
      <c r="B114" s="33"/>
      <c r="C114" s="33"/>
      <c r="D114" s="33"/>
      <c r="E114" s="33"/>
      <c r="F114" s="33"/>
      <c r="G114" s="33"/>
      <c r="H114" s="33"/>
      <c r="I114" s="45"/>
      <c r="J114" s="28"/>
      <c r="K114" s="28"/>
      <c r="L114" s="28"/>
      <c r="M114" s="28"/>
      <c r="N114" s="28"/>
      <c r="O114" s="28"/>
      <c r="P114" s="28"/>
      <c r="Q114" s="28"/>
      <c r="R114" s="28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  <c r="AF114" s="28"/>
      <c r="AG114" s="28"/>
    </row>
    <row r="115" spans="1:33" x14ac:dyDescent="0.2">
      <c r="A115" s="33"/>
      <c r="B115" s="33"/>
      <c r="C115" s="33"/>
      <c r="D115" s="33"/>
      <c r="E115" s="33"/>
      <c r="F115" s="33"/>
      <c r="G115" s="33"/>
      <c r="H115" s="33"/>
      <c r="I115" s="45"/>
      <c r="J115" s="28"/>
      <c r="K115" s="28"/>
      <c r="L115" s="28"/>
      <c r="M115" s="28"/>
      <c r="N115" s="28"/>
      <c r="O115" s="28"/>
      <c r="P115" s="28"/>
      <c r="Q115" s="28"/>
      <c r="R115" s="28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  <c r="AE115" s="28"/>
      <c r="AF115" s="28"/>
      <c r="AG115" s="28"/>
    </row>
    <row r="116" spans="1:33" x14ac:dyDescent="0.2">
      <c r="A116" s="33"/>
      <c r="B116" s="33"/>
      <c r="C116" s="33"/>
      <c r="D116" s="33"/>
      <c r="E116" s="33"/>
      <c r="F116" s="33"/>
      <c r="G116" s="33"/>
      <c r="H116" s="33"/>
      <c r="I116" s="45"/>
      <c r="J116" s="28"/>
      <c r="K116" s="28"/>
      <c r="L116" s="28"/>
      <c r="M116" s="28"/>
      <c r="N116" s="28"/>
      <c r="O116" s="28"/>
      <c r="P116" s="28"/>
      <c r="Q116" s="28"/>
      <c r="R116" s="28"/>
      <c r="S116" s="28"/>
      <c r="T116" s="28"/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  <c r="AE116" s="28"/>
      <c r="AF116" s="28"/>
      <c r="AG116" s="28"/>
    </row>
    <row r="117" spans="1:33" x14ac:dyDescent="0.2">
      <c r="A117" s="33"/>
      <c r="B117" s="33"/>
      <c r="C117" s="33"/>
      <c r="D117" s="33"/>
      <c r="E117" s="33"/>
      <c r="F117" s="33"/>
      <c r="G117" s="33"/>
      <c r="H117" s="33"/>
      <c r="I117" s="45"/>
      <c r="J117" s="28"/>
      <c r="K117" s="28"/>
      <c r="L117" s="28"/>
      <c r="M117" s="28"/>
      <c r="N117" s="28"/>
      <c r="O117" s="28"/>
      <c r="P117" s="28"/>
      <c r="Q117" s="28"/>
      <c r="R117" s="28"/>
      <c r="S117" s="28"/>
      <c r="T117" s="28"/>
      <c r="U117" s="28"/>
      <c r="V117" s="28"/>
      <c r="W117" s="28"/>
      <c r="X117" s="28"/>
      <c r="Y117" s="28"/>
      <c r="Z117" s="28"/>
      <c r="AA117" s="28"/>
      <c r="AB117" s="28"/>
      <c r="AC117" s="28"/>
      <c r="AD117" s="28"/>
      <c r="AE117" s="28"/>
      <c r="AF117" s="28"/>
      <c r="AG117" s="28"/>
    </row>
    <row r="118" spans="1:33" x14ac:dyDescent="0.2">
      <c r="A118" s="33"/>
      <c r="B118" s="33"/>
      <c r="C118" s="33"/>
      <c r="D118" s="33"/>
      <c r="E118" s="33"/>
      <c r="F118" s="33"/>
      <c r="G118" s="33"/>
      <c r="H118" s="33"/>
      <c r="I118" s="45"/>
      <c r="J118" s="28"/>
      <c r="K118" s="28"/>
      <c r="L118" s="28"/>
      <c r="M118" s="28"/>
      <c r="N118" s="28"/>
      <c r="O118" s="28"/>
      <c r="P118" s="28"/>
      <c r="Q118" s="28"/>
      <c r="R118" s="28"/>
      <c r="S118" s="28"/>
      <c r="T118" s="28"/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/>
      <c r="AF118" s="28"/>
      <c r="AG118" s="28"/>
    </row>
    <row r="119" spans="1:33" x14ac:dyDescent="0.2">
      <c r="A119" s="33"/>
      <c r="B119" s="33"/>
      <c r="C119" s="33"/>
      <c r="D119" s="33"/>
      <c r="E119" s="33"/>
      <c r="F119" s="33"/>
      <c r="G119" s="33"/>
      <c r="H119" s="33"/>
      <c r="I119" s="45"/>
      <c r="J119" s="28"/>
      <c r="K119" s="28"/>
      <c r="L119" s="28"/>
      <c r="M119" s="28"/>
      <c r="N119" s="28"/>
      <c r="O119" s="28"/>
      <c r="P119" s="28"/>
      <c r="Q119" s="28"/>
      <c r="R119" s="28"/>
      <c r="S119" s="28"/>
      <c r="T119" s="28"/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  <c r="AE119" s="28"/>
      <c r="AF119" s="28"/>
      <c r="AG119" s="28"/>
    </row>
    <row r="120" spans="1:33" x14ac:dyDescent="0.2">
      <c r="A120" s="33"/>
      <c r="B120" s="33"/>
      <c r="C120" s="33"/>
      <c r="D120" s="33"/>
      <c r="E120" s="33"/>
      <c r="F120" s="33"/>
      <c r="G120" s="33"/>
      <c r="H120" s="33"/>
      <c r="I120" s="45"/>
      <c r="J120" s="28"/>
      <c r="K120" s="28"/>
      <c r="L120" s="28"/>
      <c r="M120" s="28"/>
      <c r="N120" s="28"/>
      <c r="O120" s="28"/>
      <c r="P120" s="28"/>
      <c r="Q120" s="28"/>
      <c r="R120" s="28"/>
      <c r="S120" s="28"/>
      <c r="T120" s="28"/>
      <c r="U120" s="28"/>
      <c r="V120" s="28"/>
      <c r="W120" s="28"/>
      <c r="X120" s="28"/>
      <c r="Y120" s="28"/>
      <c r="Z120" s="28"/>
      <c r="AA120" s="28"/>
      <c r="AB120" s="28"/>
      <c r="AC120" s="28"/>
      <c r="AD120" s="28"/>
      <c r="AE120" s="28"/>
      <c r="AF120" s="28"/>
      <c r="AG120" s="28"/>
    </row>
    <row r="121" spans="1:33" x14ac:dyDescent="0.2">
      <c r="A121" s="33"/>
      <c r="B121" s="33"/>
      <c r="C121" s="33"/>
      <c r="D121" s="33"/>
      <c r="E121" s="33"/>
      <c r="F121" s="33"/>
      <c r="G121" s="33"/>
      <c r="H121" s="33"/>
      <c r="I121" s="45"/>
      <c r="J121" s="28"/>
      <c r="K121" s="28"/>
      <c r="L121" s="28"/>
      <c r="M121" s="28"/>
      <c r="N121" s="28"/>
      <c r="O121" s="28"/>
      <c r="P121" s="28"/>
      <c r="Q121" s="28"/>
      <c r="R121" s="28"/>
      <c r="S121" s="28"/>
      <c r="T121" s="28"/>
      <c r="U121" s="28"/>
      <c r="V121" s="28"/>
      <c r="W121" s="28"/>
      <c r="X121" s="28"/>
      <c r="Y121" s="28"/>
      <c r="Z121" s="28"/>
      <c r="AA121" s="28"/>
      <c r="AB121" s="28"/>
      <c r="AC121" s="28"/>
      <c r="AD121" s="28"/>
      <c r="AE121" s="28"/>
      <c r="AF121" s="28"/>
      <c r="AG121" s="28"/>
    </row>
    <row r="122" spans="1:33" x14ac:dyDescent="0.2">
      <c r="A122" s="33"/>
      <c r="B122" s="33"/>
      <c r="C122" s="33"/>
      <c r="D122" s="33"/>
      <c r="E122" s="33"/>
      <c r="F122" s="33"/>
      <c r="G122" s="33"/>
      <c r="H122" s="33"/>
      <c r="I122" s="45"/>
      <c r="J122" s="28"/>
      <c r="K122" s="28"/>
      <c r="L122" s="28"/>
      <c r="M122" s="28"/>
      <c r="N122" s="28"/>
      <c r="O122" s="28"/>
      <c r="P122" s="28"/>
      <c r="Q122" s="28"/>
      <c r="R122" s="28"/>
      <c r="S122" s="28"/>
      <c r="T122" s="28"/>
      <c r="U122" s="28"/>
      <c r="V122" s="28"/>
      <c r="W122" s="28"/>
      <c r="X122" s="28"/>
      <c r="Y122" s="28"/>
      <c r="Z122" s="28"/>
      <c r="AA122" s="28"/>
      <c r="AB122" s="28"/>
      <c r="AC122" s="28"/>
      <c r="AD122" s="28"/>
      <c r="AE122" s="28"/>
      <c r="AF122" s="28"/>
      <c r="AG122" s="28"/>
    </row>
    <row r="123" spans="1:33" x14ac:dyDescent="0.2">
      <c r="A123" s="33"/>
      <c r="B123" s="33"/>
      <c r="C123" s="33"/>
      <c r="D123" s="33"/>
      <c r="E123" s="33"/>
      <c r="F123" s="33"/>
      <c r="G123" s="33"/>
      <c r="H123" s="33"/>
      <c r="I123" s="45"/>
      <c r="J123" s="28"/>
      <c r="K123" s="28"/>
      <c r="L123" s="28"/>
      <c r="M123" s="28"/>
      <c r="N123" s="28"/>
      <c r="O123" s="28"/>
      <c r="P123" s="28"/>
      <c r="Q123" s="28"/>
      <c r="R123" s="28"/>
      <c r="S123" s="28"/>
      <c r="T123" s="28"/>
      <c r="U123" s="28"/>
      <c r="V123" s="28"/>
      <c r="W123" s="28"/>
      <c r="X123" s="28"/>
      <c r="Y123" s="28"/>
      <c r="Z123" s="28"/>
      <c r="AA123" s="28"/>
      <c r="AB123" s="28"/>
      <c r="AC123" s="28"/>
      <c r="AD123" s="28"/>
      <c r="AE123" s="28"/>
      <c r="AF123" s="28"/>
      <c r="AG123" s="28"/>
    </row>
    <row r="124" spans="1:33" x14ac:dyDescent="0.2">
      <c r="A124" s="33"/>
      <c r="B124" s="33"/>
      <c r="C124" s="33"/>
      <c r="D124" s="33"/>
      <c r="E124" s="33"/>
      <c r="F124" s="33"/>
      <c r="G124" s="33"/>
      <c r="H124" s="33"/>
      <c r="I124" s="45"/>
      <c r="J124" s="28"/>
      <c r="K124" s="28"/>
      <c r="L124" s="28"/>
      <c r="M124" s="28"/>
      <c r="N124" s="28"/>
      <c r="O124" s="28"/>
      <c r="P124" s="28"/>
      <c r="Q124" s="28"/>
      <c r="R124" s="28"/>
      <c r="S124" s="28"/>
      <c r="T124" s="28"/>
      <c r="U124" s="28"/>
      <c r="V124" s="28"/>
      <c r="W124" s="28"/>
      <c r="X124" s="28"/>
      <c r="Y124" s="28"/>
      <c r="Z124" s="28"/>
      <c r="AA124" s="28"/>
      <c r="AB124" s="28"/>
      <c r="AC124" s="28"/>
      <c r="AD124" s="28"/>
      <c r="AE124" s="28"/>
      <c r="AF124" s="28"/>
      <c r="AG124" s="28"/>
    </row>
    <row r="125" spans="1:33" x14ac:dyDescent="0.2">
      <c r="A125" s="33"/>
      <c r="B125" s="33"/>
      <c r="C125" s="33"/>
      <c r="D125" s="33"/>
      <c r="E125" s="33"/>
      <c r="F125" s="33"/>
      <c r="G125" s="33"/>
      <c r="H125" s="33"/>
      <c r="I125" s="45"/>
      <c r="J125" s="28"/>
      <c r="K125" s="28"/>
      <c r="L125" s="28"/>
      <c r="M125" s="28"/>
      <c r="N125" s="28"/>
      <c r="O125" s="28"/>
      <c r="P125" s="28"/>
      <c r="Q125" s="28"/>
      <c r="R125" s="28"/>
      <c r="S125" s="28"/>
      <c r="T125" s="28"/>
      <c r="U125" s="28"/>
      <c r="V125" s="28"/>
      <c r="W125" s="28"/>
      <c r="X125" s="28"/>
      <c r="Y125" s="28"/>
      <c r="Z125" s="28"/>
      <c r="AA125" s="28"/>
      <c r="AB125" s="28"/>
      <c r="AC125" s="28"/>
      <c r="AD125" s="28"/>
      <c r="AE125" s="28"/>
      <c r="AF125" s="28"/>
      <c r="AG125" s="28"/>
    </row>
    <row r="126" spans="1:33" x14ac:dyDescent="0.2">
      <c r="A126" s="33"/>
      <c r="B126" s="33"/>
      <c r="C126" s="33"/>
      <c r="D126" s="33"/>
      <c r="E126" s="33"/>
      <c r="F126" s="33"/>
      <c r="G126" s="33"/>
      <c r="H126" s="33"/>
      <c r="I126" s="45"/>
      <c r="J126" s="28"/>
      <c r="K126" s="28"/>
      <c r="L126" s="28"/>
      <c r="M126" s="28"/>
      <c r="N126" s="28"/>
      <c r="O126" s="28"/>
      <c r="P126" s="28"/>
      <c r="Q126" s="28"/>
      <c r="R126" s="28"/>
      <c r="S126" s="28"/>
      <c r="T126" s="28"/>
      <c r="U126" s="28"/>
      <c r="V126" s="28"/>
      <c r="W126" s="28"/>
      <c r="X126" s="28"/>
      <c r="Y126" s="28"/>
      <c r="Z126" s="28"/>
      <c r="AA126" s="28"/>
      <c r="AB126" s="28"/>
      <c r="AC126" s="28"/>
      <c r="AD126" s="28"/>
      <c r="AE126" s="28"/>
      <c r="AF126" s="28"/>
      <c r="AG126" s="28"/>
    </row>
    <row r="127" spans="1:33" x14ac:dyDescent="0.2">
      <c r="A127" s="33"/>
      <c r="B127" s="33"/>
      <c r="C127" s="33"/>
      <c r="D127" s="33"/>
      <c r="E127" s="33"/>
      <c r="F127" s="33"/>
      <c r="G127" s="33"/>
      <c r="H127" s="33"/>
      <c r="I127" s="45"/>
      <c r="J127" s="28"/>
      <c r="K127" s="28"/>
      <c r="L127" s="28"/>
      <c r="M127" s="28"/>
      <c r="N127" s="28"/>
      <c r="O127" s="28"/>
      <c r="P127" s="28"/>
      <c r="Q127" s="28"/>
      <c r="R127" s="28"/>
      <c r="S127" s="28"/>
      <c r="T127" s="28"/>
      <c r="U127" s="28"/>
      <c r="V127" s="28"/>
      <c r="W127" s="28"/>
      <c r="X127" s="28"/>
      <c r="Y127" s="28"/>
      <c r="Z127" s="28"/>
      <c r="AA127" s="28"/>
      <c r="AB127" s="28"/>
      <c r="AC127" s="28"/>
      <c r="AD127" s="28"/>
      <c r="AE127" s="28"/>
      <c r="AF127" s="28"/>
      <c r="AG127" s="28"/>
    </row>
    <row r="128" spans="1:33" x14ac:dyDescent="0.2">
      <c r="A128" s="33"/>
      <c r="B128" s="33"/>
      <c r="C128" s="33"/>
      <c r="D128" s="33"/>
      <c r="E128" s="33"/>
      <c r="F128" s="33"/>
      <c r="G128" s="33"/>
      <c r="H128" s="33"/>
      <c r="I128" s="45"/>
      <c r="J128" s="28"/>
      <c r="K128" s="28"/>
      <c r="L128" s="28"/>
      <c r="M128" s="28"/>
      <c r="N128" s="28"/>
      <c r="O128" s="28"/>
      <c r="P128" s="28"/>
      <c r="Q128" s="28"/>
      <c r="R128" s="28"/>
      <c r="S128" s="28"/>
      <c r="T128" s="28"/>
      <c r="U128" s="28"/>
      <c r="V128" s="28"/>
      <c r="W128" s="28"/>
      <c r="X128" s="28"/>
      <c r="Y128" s="28"/>
      <c r="Z128" s="28"/>
      <c r="AA128" s="28"/>
      <c r="AB128" s="28"/>
      <c r="AC128" s="28"/>
      <c r="AD128" s="28"/>
      <c r="AE128" s="28"/>
      <c r="AF128" s="28"/>
      <c r="AG128" s="28"/>
    </row>
    <row r="129" spans="1:33" x14ac:dyDescent="0.2">
      <c r="A129" s="33"/>
      <c r="B129" s="33"/>
      <c r="C129" s="33"/>
      <c r="D129" s="33"/>
      <c r="E129" s="33"/>
      <c r="F129" s="33"/>
      <c r="G129" s="33"/>
      <c r="H129" s="33"/>
      <c r="I129" s="45"/>
      <c r="J129" s="28"/>
      <c r="K129" s="28"/>
      <c r="L129" s="28"/>
      <c r="M129" s="28"/>
      <c r="N129" s="28"/>
      <c r="O129" s="28"/>
      <c r="P129" s="28"/>
      <c r="Q129" s="28"/>
      <c r="R129" s="28"/>
      <c r="S129" s="28"/>
      <c r="T129" s="28"/>
      <c r="U129" s="28"/>
      <c r="V129" s="28"/>
      <c r="W129" s="28"/>
      <c r="X129" s="28"/>
      <c r="Y129" s="28"/>
      <c r="Z129" s="28"/>
      <c r="AA129" s="28"/>
      <c r="AB129" s="28"/>
      <c r="AC129" s="28"/>
      <c r="AD129" s="28"/>
      <c r="AE129" s="28"/>
      <c r="AF129" s="28"/>
      <c r="AG129" s="28"/>
    </row>
    <row r="130" spans="1:33" x14ac:dyDescent="0.2">
      <c r="A130" s="33"/>
      <c r="B130" s="33"/>
      <c r="C130" s="33"/>
      <c r="D130" s="33"/>
      <c r="E130" s="33"/>
      <c r="F130" s="33"/>
      <c r="G130" s="33"/>
      <c r="H130" s="33"/>
      <c r="I130" s="45"/>
      <c r="J130" s="28"/>
      <c r="K130" s="28"/>
      <c r="L130" s="28"/>
      <c r="M130" s="28"/>
      <c r="N130" s="28"/>
      <c r="O130" s="28"/>
      <c r="P130" s="28"/>
      <c r="Q130" s="28"/>
      <c r="R130" s="28"/>
      <c r="S130" s="28"/>
      <c r="T130" s="28"/>
      <c r="U130" s="28"/>
      <c r="V130" s="28"/>
      <c r="W130" s="28"/>
      <c r="X130" s="28"/>
      <c r="Y130" s="28"/>
      <c r="Z130" s="28"/>
      <c r="AA130" s="28"/>
      <c r="AB130" s="28"/>
      <c r="AC130" s="28"/>
      <c r="AD130" s="28"/>
      <c r="AE130" s="28"/>
      <c r="AF130" s="28"/>
      <c r="AG130" s="28"/>
    </row>
    <row r="131" spans="1:33" x14ac:dyDescent="0.2">
      <c r="A131" s="33"/>
      <c r="B131" s="33"/>
      <c r="C131" s="33"/>
      <c r="D131" s="33"/>
      <c r="E131" s="33"/>
      <c r="F131" s="33"/>
      <c r="G131" s="33"/>
      <c r="H131" s="33"/>
      <c r="I131" s="45"/>
      <c r="J131" s="28"/>
      <c r="K131" s="28"/>
      <c r="L131" s="28"/>
      <c r="M131" s="28"/>
      <c r="N131" s="28"/>
      <c r="O131" s="28"/>
      <c r="P131" s="28"/>
      <c r="Q131" s="28"/>
      <c r="R131" s="28"/>
      <c r="S131" s="28"/>
      <c r="T131" s="28"/>
      <c r="U131" s="28"/>
      <c r="V131" s="28"/>
      <c r="W131" s="28"/>
      <c r="X131" s="28"/>
      <c r="Y131" s="28"/>
      <c r="Z131" s="28"/>
      <c r="AA131" s="28"/>
      <c r="AB131" s="28"/>
      <c r="AC131" s="28"/>
      <c r="AD131" s="28"/>
      <c r="AE131" s="28"/>
      <c r="AF131" s="28"/>
      <c r="AG131" s="28"/>
    </row>
    <row r="132" spans="1:33" x14ac:dyDescent="0.2">
      <c r="A132" s="33"/>
      <c r="B132" s="33"/>
      <c r="C132" s="33"/>
      <c r="D132" s="33"/>
      <c r="E132" s="33"/>
      <c r="F132" s="33"/>
      <c r="G132" s="33"/>
      <c r="H132" s="33"/>
      <c r="I132" s="45"/>
      <c r="J132" s="28"/>
      <c r="K132" s="28"/>
      <c r="L132" s="28"/>
      <c r="M132" s="28"/>
      <c r="N132" s="28"/>
      <c r="O132" s="28"/>
      <c r="P132" s="28"/>
      <c r="Q132" s="28"/>
      <c r="R132" s="28"/>
      <c r="S132" s="28"/>
      <c r="T132" s="28"/>
      <c r="U132" s="28"/>
      <c r="V132" s="28"/>
      <c r="W132" s="28"/>
      <c r="X132" s="28"/>
      <c r="Y132" s="28"/>
      <c r="Z132" s="28"/>
      <c r="AA132" s="28"/>
      <c r="AB132" s="28"/>
      <c r="AC132" s="28"/>
      <c r="AD132" s="28"/>
      <c r="AE132" s="28"/>
      <c r="AF132" s="28"/>
      <c r="AG132" s="28"/>
    </row>
    <row r="133" spans="1:33" x14ac:dyDescent="0.2">
      <c r="A133" s="33"/>
      <c r="B133" s="33"/>
      <c r="C133" s="33"/>
      <c r="D133" s="33"/>
      <c r="E133" s="33"/>
      <c r="F133" s="33"/>
      <c r="G133" s="33"/>
      <c r="H133" s="33"/>
      <c r="I133" s="45"/>
      <c r="J133" s="28"/>
      <c r="K133" s="28"/>
      <c r="L133" s="28"/>
      <c r="M133" s="28"/>
      <c r="N133" s="28"/>
      <c r="O133" s="28"/>
      <c r="P133" s="28"/>
      <c r="Q133" s="28"/>
      <c r="R133" s="28"/>
      <c r="S133" s="28"/>
      <c r="T133" s="28"/>
      <c r="U133" s="28"/>
      <c r="V133" s="28"/>
      <c r="W133" s="28"/>
      <c r="X133" s="28"/>
      <c r="Y133" s="28"/>
      <c r="Z133" s="28"/>
      <c r="AA133" s="28"/>
      <c r="AB133" s="28"/>
      <c r="AC133" s="28"/>
      <c r="AD133" s="28"/>
      <c r="AE133" s="28"/>
      <c r="AF133" s="28"/>
      <c r="AG133" s="28"/>
    </row>
    <row r="134" spans="1:33" x14ac:dyDescent="0.2">
      <c r="A134" s="33"/>
      <c r="B134" s="33"/>
      <c r="C134" s="33"/>
      <c r="D134" s="33"/>
      <c r="E134" s="33"/>
      <c r="F134" s="33"/>
      <c r="G134" s="33"/>
      <c r="H134" s="33"/>
      <c r="I134" s="45"/>
      <c r="J134" s="28"/>
      <c r="K134" s="28"/>
      <c r="L134" s="28"/>
      <c r="M134" s="28"/>
      <c r="N134" s="28"/>
      <c r="O134" s="28"/>
      <c r="P134" s="28"/>
      <c r="Q134" s="28"/>
      <c r="R134" s="28"/>
      <c r="S134" s="28"/>
      <c r="T134" s="28"/>
      <c r="U134" s="28"/>
      <c r="V134" s="28"/>
      <c r="W134" s="28"/>
      <c r="X134" s="28"/>
      <c r="Y134" s="28"/>
      <c r="Z134" s="28"/>
      <c r="AA134" s="28"/>
      <c r="AB134" s="28"/>
      <c r="AC134" s="28"/>
      <c r="AD134" s="28"/>
      <c r="AE134" s="28"/>
      <c r="AF134" s="28"/>
      <c r="AG134" s="28"/>
    </row>
    <row r="135" spans="1:33" x14ac:dyDescent="0.2">
      <c r="A135" s="33"/>
      <c r="B135" s="33"/>
      <c r="C135" s="33"/>
      <c r="D135" s="33"/>
      <c r="E135" s="33"/>
      <c r="F135" s="33"/>
      <c r="G135" s="33"/>
      <c r="H135" s="33"/>
      <c r="I135" s="45"/>
      <c r="J135" s="28"/>
      <c r="K135" s="28"/>
      <c r="L135" s="28"/>
      <c r="M135" s="28"/>
      <c r="N135" s="28"/>
      <c r="O135" s="28"/>
      <c r="P135" s="28"/>
      <c r="Q135" s="28"/>
      <c r="R135" s="28"/>
      <c r="S135" s="28"/>
      <c r="T135" s="28"/>
      <c r="U135" s="28"/>
      <c r="V135" s="28"/>
      <c r="W135" s="28"/>
      <c r="X135" s="28"/>
      <c r="Y135" s="28"/>
      <c r="Z135" s="28"/>
      <c r="AA135" s="28"/>
      <c r="AB135" s="28"/>
      <c r="AC135" s="28"/>
      <c r="AD135" s="28"/>
      <c r="AE135" s="28"/>
      <c r="AF135" s="28"/>
      <c r="AG135" s="28"/>
    </row>
    <row r="136" spans="1:33" x14ac:dyDescent="0.2">
      <c r="A136" s="33"/>
      <c r="B136" s="33"/>
      <c r="C136" s="33"/>
      <c r="D136" s="33"/>
      <c r="E136" s="33"/>
      <c r="F136" s="33"/>
      <c r="G136" s="33"/>
      <c r="H136" s="33"/>
      <c r="I136" s="45"/>
      <c r="J136" s="28"/>
      <c r="K136" s="28"/>
      <c r="L136" s="28"/>
      <c r="M136" s="28"/>
      <c r="N136" s="28"/>
      <c r="O136" s="28"/>
      <c r="P136" s="28"/>
      <c r="Q136" s="28"/>
      <c r="R136" s="28"/>
      <c r="S136" s="28"/>
      <c r="T136" s="28"/>
      <c r="U136" s="28"/>
      <c r="V136" s="28"/>
      <c r="W136" s="28"/>
      <c r="X136" s="28"/>
      <c r="Y136" s="28"/>
      <c r="Z136" s="28"/>
      <c r="AA136" s="28"/>
      <c r="AB136" s="28"/>
      <c r="AC136" s="28"/>
      <c r="AD136" s="28"/>
      <c r="AE136" s="28"/>
      <c r="AF136" s="28"/>
      <c r="AG136" s="28"/>
    </row>
    <row r="137" spans="1:33" x14ac:dyDescent="0.2">
      <c r="A137" s="33"/>
      <c r="B137" s="33"/>
      <c r="C137" s="33"/>
      <c r="D137" s="33"/>
      <c r="E137" s="33"/>
      <c r="F137" s="33"/>
      <c r="G137" s="33"/>
      <c r="H137" s="33"/>
      <c r="I137" s="45"/>
      <c r="J137" s="28"/>
      <c r="K137" s="28"/>
      <c r="L137" s="28"/>
      <c r="M137" s="28"/>
      <c r="N137" s="28"/>
      <c r="O137" s="28"/>
      <c r="P137" s="28"/>
      <c r="Q137" s="28"/>
      <c r="R137" s="28"/>
      <c r="S137" s="28"/>
      <c r="T137" s="28"/>
      <c r="U137" s="28"/>
      <c r="V137" s="28"/>
      <c r="W137" s="28"/>
      <c r="X137" s="28"/>
      <c r="Y137" s="28"/>
      <c r="Z137" s="28"/>
      <c r="AA137" s="28"/>
      <c r="AB137" s="28"/>
      <c r="AC137" s="28"/>
      <c r="AD137" s="28"/>
      <c r="AE137" s="28"/>
      <c r="AF137" s="28"/>
      <c r="AG137" s="28"/>
    </row>
    <row r="138" spans="1:33" x14ac:dyDescent="0.2">
      <c r="A138" s="33"/>
      <c r="B138" s="33"/>
      <c r="C138" s="33"/>
      <c r="D138" s="33"/>
      <c r="E138" s="33"/>
      <c r="F138" s="33"/>
      <c r="G138" s="33"/>
      <c r="H138" s="33"/>
      <c r="I138" s="45"/>
      <c r="J138" s="28"/>
      <c r="K138" s="28"/>
      <c r="L138" s="28"/>
      <c r="M138" s="28"/>
      <c r="N138" s="28"/>
      <c r="O138" s="28"/>
      <c r="P138" s="28"/>
      <c r="Q138" s="28"/>
      <c r="R138" s="28"/>
      <c r="S138" s="28"/>
      <c r="T138" s="28"/>
      <c r="U138" s="28"/>
      <c r="V138" s="28"/>
      <c r="W138" s="28"/>
      <c r="X138" s="28"/>
      <c r="Y138" s="28"/>
      <c r="Z138" s="28"/>
      <c r="AA138" s="28"/>
      <c r="AB138" s="28"/>
      <c r="AC138" s="28"/>
      <c r="AD138" s="28"/>
      <c r="AE138" s="28"/>
      <c r="AF138" s="28"/>
      <c r="AG138" s="28"/>
    </row>
    <row r="139" spans="1:33" x14ac:dyDescent="0.2">
      <c r="A139" s="33"/>
      <c r="B139" s="33"/>
      <c r="C139" s="33"/>
      <c r="D139" s="33"/>
      <c r="E139" s="33"/>
      <c r="F139" s="33"/>
      <c r="G139" s="33"/>
      <c r="H139" s="33"/>
      <c r="I139" s="45"/>
      <c r="J139" s="28"/>
      <c r="K139" s="28"/>
      <c r="L139" s="28"/>
      <c r="M139" s="28"/>
      <c r="N139" s="28"/>
      <c r="O139" s="28"/>
      <c r="P139" s="28"/>
      <c r="Q139" s="28"/>
      <c r="R139" s="28"/>
      <c r="S139" s="28"/>
      <c r="T139" s="28"/>
      <c r="U139" s="28"/>
      <c r="V139" s="28"/>
      <c r="W139" s="28"/>
      <c r="X139" s="28"/>
      <c r="Y139" s="28"/>
      <c r="Z139" s="28"/>
      <c r="AA139" s="28"/>
      <c r="AB139" s="28"/>
      <c r="AC139" s="28"/>
      <c r="AD139" s="28"/>
      <c r="AE139" s="28"/>
      <c r="AF139" s="28"/>
      <c r="AG139" s="28"/>
    </row>
    <row r="140" spans="1:33" x14ac:dyDescent="0.2">
      <c r="A140" s="33"/>
      <c r="B140" s="33"/>
      <c r="C140" s="33"/>
      <c r="D140" s="33"/>
      <c r="E140" s="33"/>
      <c r="F140" s="33"/>
      <c r="G140" s="33"/>
      <c r="H140" s="33"/>
      <c r="I140" s="45"/>
      <c r="J140" s="28"/>
      <c r="K140" s="28"/>
      <c r="L140" s="28"/>
      <c r="M140" s="28"/>
      <c r="N140" s="28"/>
      <c r="O140" s="28"/>
      <c r="P140" s="28"/>
      <c r="Q140" s="28"/>
      <c r="R140" s="28"/>
      <c r="S140" s="28"/>
      <c r="T140" s="28"/>
      <c r="U140" s="28"/>
      <c r="V140" s="28"/>
      <c r="W140" s="28"/>
      <c r="X140" s="28"/>
      <c r="Y140" s="28"/>
      <c r="Z140" s="28"/>
      <c r="AA140" s="28"/>
      <c r="AB140" s="28"/>
      <c r="AC140" s="28"/>
      <c r="AD140" s="28"/>
      <c r="AE140" s="28"/>
      <c r="AF140" s="28"/>
      <c r="AG140" s="28"/>
    </row>
    <row r="141" spans="1:33" x14ac:dyDescent="0.2">
      <c r="A141" s="33"/>
      <c r="B141" s="33"/>
      <c r="C141" s="33"/>
      <c r="D141" s="33"/>
      <c r="E141" s="33"/>
      <c r="F141" s="33"/>
      <c r="G141" s="33"/>
      <c r="H141" s="33"/>
      <c r="I141" s="45"/>
      <c r="J141" s="28"/>
      <c r="K141" s="28"/>
      <c r="L141" s="28"/>
      <c r="M141" s="28"/>
      <c r="N141" s="28"/>
      <c r="O141" s="28"/>
      <c r="P141" s="28"/>
      <c r="Q141" s="28"/>
      <c r="R141" s="28"/>
      <c r="S141" s="28"/>
      <c r="T141" s="28"/>
      <c r="U141" s="28"/>
      <c r="V141" s="28"/>
      <c r="W141" s="28"/>
      <c r="X141" s="28"/>
      <c r="Y141" s="28"/>
      <c r="Z141" s="28"/>
      <c r="AA141" s="28"/>
      <c r="AB141" s="28"/>
      <c r="AC141" s="28"/>
      <c r="AD141" s="28"/>
      <c r="AE141" s="28"/>
      <c r="AF141" s="28"/>
      <c r="AG141" s="28"/>
    </row>
    <row r="142" spans="1:33" x14ac:dyDescent="0.2">
      <c r="A142" s="33"/>
      <c r="B142" s="33"/>
      <c r="C142" s="33"/>
      <c r="D142" s="33"/>
      <c r="E142" s="33"/>
      <c r="F142" s="33"/>
      <c r="G142" s="33"/>
      <c r="H142" s="33"/>
      <c r="I142" s="45"/>
      <c r="J142" s="28"/>
      <c r="K142" s="28"/>
      <c r="L142" s="28"/>
      <c r="M142" s="28"/>
      <c r="N142" s="28"/>
      <c r="O142" s="28"/>
      <c r="P142" s="28"/>
      <c r="Q142" s="28"/>
      <c r="R142" s="28"/>
      <c r="S142" s="28"/>
      <c r="T142" s="28"/>
      <c r="U142" s="28"/>
      <c r="V142" s="28"/>
      <c r="W142" s="28"/>
      <c r="X142" s="28"/>
      <c r="Y142" s="28"/>
      <c r="Z142" s="28"/>
      <c r="AA142" s="28"/>
      <c r="AB142" s="28"/>
      <c r="AC142" s="28"/>
      <c r="AD142" s="28"/>
      <c r="AE142" s="28"/>
      <c r="AF142" s="28"/>
      <c r="AG142" s="28"/>
    </row>
    <row r="143" spans="1:33" x14ac:dyDescent="0.2">
      <c r="A143" s="33"/>
      <c r="B143" s="33"/>
      <c r="C143" s="33"/>
      <c r="D143" s="33"/>
      <c r="E143" s="33"/>
      <c r="F143" s="33"/>
      <c r="G143" s="33"/>
      <c r="H143" s="33"/>
      <c r="I143" s="45"/>
      <c r="J143" s="28"/>
      <c r="K143" s="28"/>
      <c r="L143" s="28"/>
      <c r="M143" s="28"/>
      <c r="N143" s="28"/>
      <c r="O143" s="28"/>
      <c r="P143" s="28"/>
      <c r="Q143" s="28"/>
      <c r="R143" s="28"/>
      <c r="S143" s="28"/>
      <c r="T143" s="28"/>
      <c r="U143" s="28"/>
      <c r="V143" s="28"/>
      <c r="W143" s="28"/>
      <c r="X143" s="28"/>
      <c r="Y143" s="28"/>
      <c r="Z143" s="28"/>
      <c r="AA143" s="28"/>
      <c r="AB143" s="28"/>
      <c r="AC143" s="28"/>
      <c r="AD143" s="28"/>
      <c r="AE143" s="28"/>
      <c r="AF143" s="28"/>
      <c r="AG143" s="28"/>
    </row>
    <row r="144" spans="1:33" x14ac:dyDescent="0.2">
      <c r="A144" s="33"/>
      <c r="B144" s="33"/>
      <c r="C144" s="33"/>
      <c r="D144" s="33"/>
      <c r="E144" s="33"/>
      <c r="F144" s="33"/>
      <c r="G144" s="33"/>
      <c r="H144" s="33"/>
      <c r="I144" s="45"/>
      <c r="J144" s="28"/>
      <c r="K144" s="28"/>
      <c r="L144" s="28"/>
      <c r="M144" s="28"/>
      <c r="N144" s="28"/>
      <c r="O144" s="28"/>
      <c r="P144" s="28"/>
      <c r="Q144" s="28"/>
      <c r="R144" s="28"/>
      <c r="S144" s="28"/>
      <c r="T144" s="28"/>
      <c r="U144" s="28"/>
      <c r="V144" s="28"/>
      <c r="W144" s="28"/>
      <c r="X144" s="28"/>
      <c r="Y144" s="28"/>
      <c r="Z144" s="28"/>
      <c r="AA144" s="28"/>
      <c r="AB144" s="28"/>
      <c r="AC144" s="28"/>
      <c r="AD144" s="28"/>
      <c r="AE144" s="28"/>
      <c r="AF144" s="28"/>
      <c r="AG144" s="28"/>
    </row>
    <row r="145" spans="1:33" x14ac:dyDescent="0.2">
      <c r="A145" s="33"/>
      <c r="B145" s="33"/>
      <c r="C145" s="33"/>
      <c r="D145" s="33"/>
      <c r="E145" s="33"/>
      <c r="F145" s="33"/>
      <c r="G145" s="33"/>
      <c r="H145" s="33"/>
      <c r="I145" s="45"/>
      <c r="J145" s="28"/>
      <c r="K145" s="28"/>
      <c r="L145" s="28"/>
      <c r="M145" s="28"/>
      <c r="N145" s="28"/>
      <c r="O145" s="28"/>
      <c r="P145" s="28"/>
      <c r="Q145" s="28"/>
      <c r="R145" s="28"/>
      <c r="S145" s="28"/>
      <c r="T145" s="28"/>
      <c r="U145" s="28"/>
      <c r="V145" s="28"/>
      <c r="W145" s="28"/>
      <c r="X145" s="28"/>
      <c r="Y145" s="28"/>
      <c r="Z145" s="28"/>
      <c r="AA145" s="28"/>
      <c r="AB145" s="28"/>
      <c r="AC145" s="28"/>
      <c r="AD145" s="28"/>
      <c r="AE145" s="28"/>
      <c r="AF145" s="28"/>
      <c r="AG145" s="28"/>
    </row>
    <row r="146" spans="1:33" x14ac:dyDescent="0.2">
      <c r="A146" s="33"/>
      <c r="B146" s="33"/>
      <c r="C146" s="33"/>
      <c r="D146" s="33"/>
      <c r="E146" s="33"/>
      <c r="F146" s="33"/>
      <c r="G146" s="33"/>
      <c r="H146" s="33"/>
      <c r="I146" s="45"/>
      <c r="J146" s="28"/>
      <c r="K146" s="28"/>
      <c r="L146" s="28"/>
      <c r="M146" s="28"/>
      <c r="N146" s="28"/>
      <c r="O146" s="28"/>
      <c r="P146" s="28"/>
      <c r="Q146" s="28"/>
      <c r="R146" s="28"/>
      <c r="S146" s="28"/>
      <c r="T146" s="28"/>
      <c r="U146" s="28"/>
      <c r="V146" s="28"/>
      <c r="W146" s="28"/>
      <c r="X146" s="28"/>
      <c r="Y146" s="28"/>
      <c r="Z146" s="28"/>
      <c r="AA146" s="28"/>
      <c r="AB146" s="28"/>
      <c r="AC146" s="28"/>
      <c r="AD146" s="28"/>
      <c r="AE146" s="28"/>
      <c r="AF146" s="28"/>
      <c r="AG146" s="28"/>
    </row>
    <row r="147" spans="1:33" x14ac:dyDescent="0.2">
      <c r="A147" s="33"/>
      <c r="B147" s="33"/>
      <c r="C147" s="33"/>
      <c r="D147" s="33"/>
      <c r="E147" s="33"/>
      <c r="F147" s="33"/>
      <c r="G147" s="33"/>
      <c r="H147" s="33"/>
      <c r="I147" s="45"/>
      <c r="J147" s="28"/>
      <c r="K147" s="28"/>
      <c r="L147" s="28"/>
      <c r="M147" s="28"/>
      <c r="N147" s="28"/>
      <c r="O147" s="28"/>
      <c r="P147" s="28"/>
      <c r="Q147" s="28"/>
      <c r="R147" s="28"/>
      <c r="S147" s="28"/>
      <c r="T147" s="28"/>
      <c r="U147" s="28"/>
      <c r="V147" s="28"/>
      <c r="W147" s="28"/>
      <c r="X147" s="28"/>
      <c r="Y147" s="28"/>
      <c r="Z147" s="28"/>
      <c r="AA147" s="28"/>
      <c r="AB147" s="28"/>
      <c r="AC147" s="28"/>
      <c r="AD147" s="28"/>
      <c r="AE147" s="28"/>
      <c r="AF147" s="28"/>
      <c r="AG147" s="28"/>
    </row>
    <row r="148" spans="1:33" x14ac:dyDescent="0.2">
      <c r="A148" s="33"/>
      <c r="B148" s="33"/>
      <c r="C148" s="33"/>
      <c r="D148" s="33"/>
      <c r="E148" s="33"/>
      <c r="F148" s="33"/>
      <c r="G148" s="33"/>
      <c r="H148" s="33"/>
      <c r="I148" s="45"/>
      <c r="J148" s="28"/>
      <c r="K148" s="28"/>
      <c r="L148" s="28"/>
      <c r="M148" s="28"/>
      <c r="N148" s="28"/>
      <c r="O148" s="28"/>
      <c r="P148" s="28"/>
      <c r="Q148" s="28"/>
      <c r="R148" s="28"/>
      <c r="S148" s="28"/>
      <c r="T148" s="28"/>
      <c r="U148" s="28"/>
      <c r="V148" s="28"/>
      <c r="W148" s="28"/>
      <c r="X148" s="28"/>
      <c r="Y148" s="28"/>
      <c r="Z148" s="28"/>
      <c r="AA148" s="28"/>
      <c r="AB148" s="28"/>
      <c r="AC148" s="28"/>
      <c r="AD148" s="28"/>
      <c r="AE148" s="28"/>
      <c r="AF148" s="28"/>
      <c r="AG148" s="28"/>
    </row>
    <row r="149" spans="1:33" x14ac:dyDescent="0.2">
      <c r="A149" s="33"/>
      <c r="B149" s="33"/>
      <c r="C149" s="33"/>
      <c r="D149" s="33"/>
      <c r="E149" s="33"/>
      <c r="F149" s="33"/>
      <c r="G149" s="33"/>
      <c r="H149" s="33"/>
      <c r="I149" s="45"/>
      <c r="J149" s="28"/>
      <c r="K149" s="28"/>
      <c r="L149" s="28"/>
      <c r="M149" s="28"/>
      <c r="N149" s="28"/>
      <c r="O149" s="28"/>
      <c r="P149" s="28"/>
      <c r="Q149" s="28"/>
      <c r="R149" s="28"/>
      <c r="S149" s="28"/>
      <c r="T149" s="28"/>
      <c r="U149" s="28"/>
      <c r="V149" s="28"/>
      <c r="W149" s="28"/>
      <c r="X149" s="28"/>
      <c r="Y149" s="28"/>
      <c r="Z149" s="28"/>
      <c r="AA149" s="28"/>
      <c r="AB149" s="28"/>
      <c r="AC149" s="28"/>
      <c r="AD149" s="28"/>
      <c r="AE149" s="28"/>
      <c r="AF149" s="28"/>
      <c r="AG149" s="28"/>
    </row>
    <row r="150" spans="1:33" x14ac:dyDescent="0.2">
      <c r="A150" s="33"/>
      <c r="B150" s="33"/>
      <c r="C150" s="33"/>
      <c r="D150" s="33"/>
      <c r="E150" s="33"/>
      <c r="F150" s="33"/>
      <c r="G150" s="33"/>
      <c r="H150" s="33"/>
      <c r="I150" s="45"/>
      <c r="J150" s="28"/>
      <c r="K150" s="28"/>
      <c r="L150" s="28"/>
      <c r="M150" s="28"/>
      <c r="N150" s="28"/>
      <c r="O150" s="28"/>
      <c r="P150" s="28"/>
      <c r="Q150" s="28"/>
      <c r="R150" s="28"/>
      <c r="S150" s="28"/>
      <c r="T150" s="28"/>
      <c r="U150" s="28"/>
      <c r="V150" s="28"/>
      <c r="W150" s="28"/>
      <c r="X150" s="28"/>
      <c r="Y150" s="28"/>
      <c r="Z150" s="28"/>
      <c r="AA150" s="28"/>
      <c r="AB150" s="28"/>
      <c r="AC150" s="28"/>
      <c r="AD150" s="28"/>
      <c r="AE150" s="28"/>
      <c r="AF150" s="28"/>
      <c r="AG150" s="28"/>
    </row>
    <row r="151" spans="1:33" x14ac:dyDescent="0.2">
      <c r="A151" s="33"/>
      <c r="B151" s="33"/>
      <c r="C151" s="33"/>
      <c r="D151" s="33"/>
      <c r="E151" s="33"/>
      <c r="F151" s="33"/>
      <c r="G151" s="33"/>
      <c r="H151" s="33"/>
      <c r="I151" s="45"/>
      <c r="J151" s="28"/>
      <c r="K151" s="28"/>
      <c r="L151" s="28"/>
      <c r="M151" s="28"/>
      <c r="N151" s="28"/>
      <c r="O151" s="28"/>
      <c r="P151" s="28"/>
      <c r="Q151" s="28"/>
      <c r="R151" s="28"/>
      <c r="S151" s="28"/>
      <c r="T151" s="28"/>
      <c r="U151" s="28"/>
      <c r="V151" s="28"/>
      <c r="W151" s="28"/>
      <c r="X151" s="28"/>
      <c r="Y151" s="28"/>
      <c r="Z151" s="28"/>
      <c r="AA151" s="28"/>
      <c r="AB151" s="28"/>
      <c r="AC151" s="28"/>
      <c r="AD151" s="28"/>
      <c r="AE151" s="28"/>
      <c r="AF151" s="28"/>
      <c r="AG151" s="28"/>
    </row>
    <row r="152" spans="1:33" x14ac:dyDescent="0.2">
      <c r="A152" s="33"/>
      <c r="B152" s="33"/>
      <c r="C152" s="33"/>
      <c r="D152" s="33"/>
      <c r="E152" s="33"/>
      <c r="F152" s="33"/>
      <c r="G152" s="33"/>
      <c r="H152" s="33"/>
      <c r="I152" s="45"/>
      <c r="J152" s="28"/>
      <c r="K152" s="28"/>
      <c r="L152" s="28"/>
      <c r="M152" s="28"/>
      <c r="N152" s="28"/>
      <c r="O152" s="28"/>
      <c r="P152" s="28"/>
      <c r="Q152" s="28"/>
      <c r="R152" s="28"/>
      <c r="S152" s="28"/>
      <c r="T152" s="28"/>
      <c r="U152" s="28"/>
      <c r="V152" s="28"/>
      <c r="W152" s="28"/>
      <c r="X152" s="28"/>
      <c r="Y152" s="28"/>
      <c r="Z152" s="28"/>
      <c r="AA152" s="28"/>
      <c r="AB152" s="28"/>
      <c r="AC152" s="28"/>
      <c r="AD152" s="28"/>
      <c r="AE152" s="28"/>
      <c r="AF152" s="28"/>
      <c r="AG152" s="28"/>
    </row>
    <row r="153" spans="1:33" x14ac:dyDescent="0.2">
      <c r="A153" s="33"/>
      <c r="B153" s="33"/>
      <c r="C153" s="33"/>
      <c r="D153" s="33"/>
      <c r="E153" s="33"/>
      <c r="F153" s="33"/>
      <c r="G153" s="33"/>
      <c r="H153" s="33"/>
      <c r="I153" s="45"/>
      <c r="J153" s="28"/>
      <c r="K153" s="28"/>
      <c r="L153" s="28"/>
      <c r="M153" s="28"/>
      <c r="N153" s="28"/>
      <c r="O153" s="28"/>
      <c r="P153" s="28"/>
      <c r="Q153" s="28"/>
      <c r="R153" s="28"/>
      <c r="S153" s="28"/>
      <c r="T153" s="28"/>
      <c r="U153" s="28"/>
      <c r="V153" s="28"/>
      <c r="W153" s="28"/>
      <c r="X153" s="28"/>
      <c r="Y153" s="28"/>
      <c r="Z153" s="28"/>
      <c r="AA153" s="28"/>
      <c r="AB153" s="28"/>
      <c r="AC153" s="28"/>
      <c r="AD153" s="28"/>
      <c r="AE153" s="28"/>
      <c r="AF153" s="28"/>
      <c r="AG153" s="28"/>
    </row>
    <row r="154" spans="1:33" x14ac:dyDescent="0.2">
      <c r="A154" s="33"/>
      <c r="B154" s="33"/>
      <c r="C154" s="33"/>
      <c r="D154" s="33"/>
      <c r="E154" s="33"/>
      <c r="F154" s="33"/>
      <c r="G154" s="33"/>
      <c r="H154" s="33"/>
      <c r="I154" s="45"/>
      <c r="J154" s="28"/>
      <c r="K154" s="28"/>
      <c r="L154" s="28"/>
      <c r="M154" s="28"/>
      <c r="N154" s="28"/>
      <c r="O154" s="28"/>
      <c r="P154" s="28"/>
      <c r="Q154" s="28"/>
      <c r="R154" s="28"/>
      <c r="S154" s="28"/>
      <c r="T154" s="28"/>
      <c r="U154" s="28"/>
      <c r="V154" s="28"/>
      <c r="W154" s="28"/>
      <c r="X154" s="28"/>
      <c r="Y154" s="28"/>
      <c r="Z154" s="28"/>
      <c r="AA154" s="28"/>
      <c r="AB154" s="28"/>
      <c r="AC154" s="28"/>
      <c r="AD154" s="28"/>
      <c r="AE154" s="28"/>
      <c r="AF154" s="28"/>
      <c r="AG154" s="28"/>
    </row>
    <row r="155" spans="1:33" x14ac:dyDescent="0.2">
      <c r="A155" s="33"/>
      <c r="B155" s="33"/>
      <c r="C155" s="33"/>
      <c r="D155" s="33"/>
      <c r="E155" s="33"/>
      <c r="F155" s="33"/>
      <c r="G155" s="33"/>
      <c r="H155" s="33"/>
      <c r="I155" s="45"/>
      <c r="J155" s="28"/>
      <c r="K155" s="28"/>
      <c r="L155" s="28"/>
      <c r="M155" s="28"/>
      <c r="N155" s="28"/>
      <c r="O155" s="28"/>
      <c r="P155" s="28"/>
      <c r="Q155" s="28"/>
      <c r="R155" s="28"/>
      <c r="S155" s="28"/>
      <c r="T155" s="28"/>
      <c r="U155" s="28"/>
      <c r="V155" s="28"/>
      <c r="W155" s="28"/>
      <c r="X155" s="28"/>
      <c r="Y155" s="28"/>
      <c r="Z155" s="28"/>
      <c r="AA155" s="28"/>
      <c r="AB155" s="28"/>
      <c r="AC155" s="28"/>
      <c r="AD155" s="28"/>
      <c r="AE155" s="28"/>
      <c r="AF155" s="28"/>
      <c r="AG155" s="28"/>
    </row>
    <row r="156" spans="1:33" x14ac:dyDescent="0.2">
      <c r="A156" s="33"/>
      <c r="B156" s="33"/>
      <c r="C156" s="33"/>
      <c r="D156" s="33"/>
      <c r="E156" s="33"/>
      <c r="F156" s="33"/>
      <c r="G156" s="33"/>
      <c r="H156" s="33"/>
      <c r="I156" s="45"/>
      <c r="J156" s="28"/>
      <c r="K156" s="28"/>
      <c r="L156" s="28"/>
      <c r="M156" s="28"/>
      <c r="N156" s="28"/>
      <c r="O156" s="28"/>
      <c r="P156" s="28"/>
      <c r="Q156" s="28"/>
      <c r="R156" s="28"/>
      <c r="S156" s="28"/>
      <c r="T156" s="28"/>
      <c r="U156" s="28"/>
      <c r="V156" s="28"/>
      <c r="W156" s="28"/>
      <c r="X156" s="28"/>
      <c r="Y156" s="28"/>
      <c r="Z156" s="28"/>
      <c r="AA156" s="28"/>
      <c r="AB156" s="28"/>
      <c r="AC156" s="28"/>
      <c r="AD156" s="28"/>
      <c r="AE156" s="28"/>
      <c r="AF156" s="28"/>
      <c r="AG156" s="28"/>
    </row>
    <row r="157" spans="1:33" x14ac:dyDescent="0.2">
      <c r="A157" s="33"/>
      <c r="B157" s="33"/>
      <c r="C157" s="33"/>
      <c r="D157" s="33"/>
      <c r="E157" s="33"/>
      <c r="F157" s="33"/>
      <c r="G157" s="33"/>
      <c r="H157" s="33"/>
      <c r="I157" s="45"/>
      <c r="J157" s="28"/>
      <c r="K157" s="28"/>
      <c r="L157" s="28"/>
      <c r="M157" s="28"/>
      <c r="N157" s="28"/>
      <c r="O157" s="28"/>
      <c r="P157" s="28"/>
      <c r="Q157" s="28"/>
      <c r="R157" s="28"/>
      <c r="S157" s="28"/>
      <c r="T157" s="28"/>
      <c r="U157" s="28"/>
      <c r="V157" s="28"/>
      <c r="W157" s="28"/>
      <c r="X157" s="28"/>
      <c r="Y157" s="28"/>
      <c r="Z157" s="28"/>
      <c r="AA157" s="28"/>
      <c r="AB157" s="28"/>
      <c r="AC157" s="28"/>
      <c r="AD157" s="28"/>
      <c r="AE157" s="28"/>
      <c r="AF157" s="28"/>
      <c r="AG157" s="28"/>
    </row>
    <row r="158" spans="1:33" x14ac:dyDescent="0.2">
      <c r="A158" s="33"/>
      <c r="B158" s="33"/>
      <c r="C158" s="33"/>
      <c r="D158" s="33"/>
      <c r="E158" s="33"/>
      <c r="F158" s="33"/>
      <c r="G158" s="33"/>
      <c r="H158" s="33"/>
      <c r="I158" s="45"/>
      <c r="J158" s="28"/>
      <c r="K158" s="28"/>
      <c r="L158" s="28"/>
      <c r="M158" s="28"/>
      <c r="N158" s="28"/>
      <c r="O158" s="28"/>
      <c r="P158" s="28"/>
      <c r="Q158" s="28"/>
      <c r="R158" s="28"/>
      <c r="S158" s="28"/>
      <c r="T158" s="28"/>
      <c r="U158" s="28"/>
      <c r="V158" s="28"/>
      <c r="W158" s="28"/>
      <c r="X158" s="28"/>
      <c r="Y158" s="28"/>
      <c r="Z158" s="28"/>
      <c r="AA158" s="28"/>
      <c r="AB158" s="28"/>
      <c r="AC158" s="28"/>
      <c r="AD158" s="28"/>
      <c r="AE158" s="28"/>
      <c r="AF158" s="28"/>
      <c r="AG158" s="28"/>
    </row>
    <row r="159" spans="1:33" x14ac:dyDescent="0.2">
      <c r="A159" s="33"/>
      <c r="B159" s="33"/>
      <c r="C159" s="33"/>
      <c r="D159" s="33"/>
      <c r="E159" s="33"/>
      <c r="F159" s="33"/>
      <c r="G159" s="33"/>
      <c r="H159" s="33"/>
      <c r="I159" s="45"/>
      <c r="J159" s="28"/>
      <c r="K159" s="28"/>
      <c r="L159" s="28"/>
      <c r="M159" s="28"/>
      <c r="N159" s="28"/>
      <c r="O159" s="28"/>
      <c r="P159" s="28"/>
      <c r="Q159" s="28"/>
      <c r="R159" s="28"/>
      <c r="S159" s="28"/>
      <c r="T159" s="28"/>
      <c r="U159" s="28"/>
      <c r="V159" s="28"/>
      <c r="W159" s="28"/>
      <c r="X159" s="28"/>
      <c r="Y159" s="28"/>
      <c r="Z159" s="28"/>
      <c r="AA159" s="28"/>
      <c r="AB159" s="28"/>
      <c r="AC159" s="28"/>
      <c r="AD159" s="28"/>
      <c r="AE159" s="28"/>
      <c r="AF159" s="28"/>
      <c r="AG159" s="28"/>
    </row>
    <row r="160" spans="1:33" x14ac:dyDescent="0.2">
      <c r="A160" s="33"/>
      <c r="B160" s="33"/>
      <c r="C160" s="33"/>
      <c r="D160" s="33"/>
      <c r="E160" s="33"/>
      <c r="F160" s="33"/>
      <c r="G160" s="33"/>
      <c r="H160" s="33"/>
      <c r="I160" s="45"/>
      <c r="J160" s="28"/>
      <c r="K160" s="28"/>
      <c r="L160" s="28"/>
      <c r="M160" s="28"/>
      <c r="N160" s="28"/>
      <c r="O160" s="28"/>
      <c r="P160" s="28"/>
      <c r="Q160" s="28"/>
      <c r="R160" s="28"/>
      <c r="S160" s="28"/>
      <c r="T160" s="28"/>
      <c r="U160" s="28"/>
      <c r="V160" s="28"/>
      <c r="W160" s="28"/>
      <c r="X160" s="28"/>
      <c r="Y160" s="28"/>
      <c r="Z160" s="28"/>
      <c r="AA160" s="28"/>
      <c r="AB160" s="28"/>
      <c r="AC160" s="28"/>
      <c r="AD160" s="28"/>
      <c r="AE160" s="28"/>
      <c r="AF160" s="28"/>
      <c r="AG160" s="28"/>
    </row>
    <row r="161" spans="1:33" x14ac:dyDescent="0.2">
      <c r="A161" s="33"/>
      <c r="B161" s="33"/>
      <c r="C161" s="33"/>
      <c r="D161" s="33"/>
      <c r="E161" s="33"/>
      <c r="F161" s="33"/>
      <c r="G161" s="33"/>
      <c r="H161" s="33"/>
      <c r="I161" s="45"/>
      <c r="J161" s="28"/>
      <c r="K161" s="28"/>
      <c r="L161" s="28"/>
      <c r="M161" s="28"/>
      <c r="N161" s="28"/>
      <c r="O161" s="28"/>
      <c r="P161" s="28"/>
      <c r="Q161" s="28"/>
      <c r="R161" s="28"/>
      <c r="S161" s="28"/>
      <c r="T161" s="28"/>
      <c r="U161" s="28"/>
      <c r="V161" s="28"/>
      <c r="W161" s="28"/>
      <c r="X161" s="28"/>
      <c r="Y161" s="28"/>
      <c r="Z161" s="28"/>
      <c r="AA161" s="28"/>
      <c r="AB161" s="28"/>
      <c r="AC161" s="28"/>
      <c r="AD161" s="28"/>
      <c r="AE161" s="28"/>
      <c r="AF161" s="28"/>
      <c r="AG161" s="28"/>
    </row>
    <row r="162" spans="1:33" x14ac:dyDescent="0.2">
      <c r="A162" s="33"/>
      <c r="B162" s="33"/>
      <c r="C162" s="33"/>
      <c r="D162" s="33"/>
      <c r="E162" s="33"/>
      <c r="F162" s="33"/>
      <c r="G162" s="33"/>
      <c r="H162" s="33"/>
      <c r="I162" s="45"/>
      <c r="J162" s="28"/>
      <c r="K162" s="28"/>
      <c r="L162" s="28"/>
      <c r="M162" s="28"/>
      <c r="N162" s="28"/>
      <c r="O162" s="28"/>
      <c r="P162" s="28"/>
      <c r="Q162" s="28"/>
      <c r="R162" s="28"/>
      <c r="S162" s="28"/>
      <c r="T162" s="28"/>
      <c r="U162" s="28"/>
      <c r="V162" s="28"/>
      <c r="W162" s="28"/>
      <c r="X162" s="28"/>
      <c r="Y162" s="28"/>
      <c r="Z162" s="28"/>
      <c r="AA162" s="28"/>
      <c r="AB162" s="28"/>
      <c r="AC162" s="28"/>
      <c r="AD162" s="28"/>
      <c r="AE162" s="28"/>
      <c r="AF162" s="28"/>
      <c r="AG162" s="28"/>
    </row>
    <row r="163" spans="1:33" x14ac:dyDescent="0.2">
      <c r="A163" s="33"/>
      <c r="B163" s="33"/>
      <c r="C163" s="33"/>
      <c r="D163" s="33"/>
      <c r="E163" s="33"/>
      <c r="F163" s="33"/>
      <c r="G163" s="33"/>
      <c r="H163" s="33"/>
      <c r="I163" s="45"/>
      <c r="J163" s="28"/>
      <c r="K163" s="28"/>
      <c r="L163" s="28"/>
      <c r="M163" s="28"/>
      <c r="N163" s="28"/>
      <c r="O163" s="28"/>
      <c r="P163" s="28"/>
      <c r="Q163" s="28"/>
      <c r="R163" s="28"/>
      <c r="S163" s="28"/>
      <c r="T163" s="28"/>
      <c r="U163" s="28"/>
      <c r="V163" s="28"/>
      <c r="W163" s="28"/>
      <c r="X163" s="28"/>
      <c r="Y163" s="28"/>
      <c r="Z163" s="28"/>
      <c r="AA163" s="28"/>
      <c r="AB163" s="28"/>
      <c r="AC163" s="28"/>
      <c r="AD163" s="28"/>
      <c r="AE163" s="28"/>
      <c r="AF163" s="28"/>
      <c r="AG163" s="28"/>
    </row>
    <row r="164" spans="1:33" x14ac:dyDescent="0.2">
      <c r="A164" s="33"/>
      <c r="B164" s="33"/>
      <c r="C164" s="33"/>
      <c r="D164" s="33"/>
      <c r="E164" s="33"/>
      <c r="F164" s="33"/>
      <c r="G164" s="33"/>
      <c r="H164" s="33"/>
      <c r="I164" s="45"/>
      <c r="J164" s="28"/>
      <c r="K164" s="28"/>
      <c r="L164" s="28"/>
      <c r="M164" s="28"/>
      <c r="N164" s="28"/>
      <c r="O164" s="28"/>
      <c r="P164" s="28"/>
      <c r="Q164" s="28"/>
      <c r="R164" s="28"/>
      <c r="S164" s="28"/>
      <c r="T164" s="28"/>
      <c r="U164" s="28"/>
      <c r="V164" s="28"/>
      <c r="W164" s="28"/>
      <c r="X164" s="28"/>
      <c r="Y164" s="28"/>
      <c r="Z164" s="28"/>
      <c r="AA164" s="28"/>
      <c r="AB164" s="28"/>
      <c r="AC164" s="28"/>
      <c r="AD164" s="28"/>
      <c r="AE164" s="28"/>
      <c r="AF164" s="28"/>
      <c r="AG164" s="28"/>
    </row>
    <row r="165" spans="1:33" x14ac:dyDescent="0.2">
      <c r="A165" s="33"/>
      <c r="B165" s="33"/>
      <c r="C165" s="33"/>
      <c r="D165" s="33"/>
      <c r="E165" s="33"/>
      <c r="F165" s="33"/>
      <c r="G165" s="33"/>
      <c r="H165" s="33"/>
      <c r="I165" s="45"/>
      <c r="J165" s="28"/>
      <c r="K165" s="28"/>
      <c r="L165" s="28"/>
      <c r="M165" s="28"/>
      <c r="N165" s="28"/>
      <c r="O165" s="28"/>
      <c r="P165" s="28"/>
      <c r="Q165" s="28"/>
      <c r="R165" s="28"/>
      <c r="S165" s="28"/>
      <c r="T165" s="28"/>
      <c r="U165" s="28"/>
      <c r="V165" s="28"/>
      <c r="W165" s="28"/>
      <c r="X165" s="28"/>
      <c r="Y165" s="28"/>
      <c r="Z165" s="28"/>
      <c r="AA165" s="28"/>
      <c r="AB165" s="28"/>
      <c r="AC165" s="28"/>
      <c r="AD165" s="28"/>
      <c r="AE165" s="28"/>
      <c r="AF165" s="28"/>
      <c r="AG165" s="28"/>
    </row>
    <row r="166" spans="1:33" x14ac:dyDescent="0.2">
      <c r="A166" s="33"/>
      <c r="B166" s="33"/>
      <c r="C166" s="33"/>
      <c r="D166" s="33"/>
      <c r="E166" s="33"/>
      <c r="F166" s="33"/>
      <c r="G166" s="33"/>
      <c r="H166" s="33"/>
      <c r="I166" s="45"/>
      <c r="J166" s="28"/>
      <c r="K166" s="28"/>
      <c r="L166" s="28"/>
      <c r="M166" s="28"/>
      <c r="N166" s="28"/>
      <c r="O166" s="28"/>
      <c r="P166" s="28"/>
      <c r="Q166" s="28"/>
      <c r="R166" s="28"/>
      <c r="S166" s="28"/>
      <c r="T166" s="28"/>
      <c r="U166" s="28"/>
      <c r="V166" s="28"/>
      <c r="W166" s="28"/>
      <c r="X166" s="28"/>
      <c r="Y166" s="28"/>
      <c r="Z166" s="28"/>
      <c r="AA166" s="28"/>
      <c r="AB166" s="28"/>
      <c r="AC166" s="28"/>
      <c r="AD166" s="28"/>
      <c r="AE166" s="28"/>
      <c r="AF166" s="28"/>
      <c r="AG166" s="28"/>
    </row>
    <row r="167" spans="1:33" x14ac:dyDescent="0.2">
      <c r="A167" s="33"/>
      <c r="B167" s="33"/>
      <c r="C167" s="33"/>
      <c r="D167" s="33"/>
      <c r="E167" s="33"/>
      <c r="F167" s="33"/>
      <c r="G167" s="33"/>
      <c r="H167" s="33"/>
      <c r="I167" s="45"/>
      <c r="J167" s="28"/>
      <c r="K167" s="28"/>
      <c r="L167" s="28"/>
      <c r="M167" s="28"/>
      <c r="N167" s="28"/>
      <c r="O167" s="28"/>
      <c r="P167" s="28"/>
      <c r="Q167" s="28"/>
      <c r="R167" s="28"/>
      <c r="S167" s="28"/>
      <c r="T167" s="28"/>
      <c r="U167" s="28"/>
      <c r="V167" s="28"/>
      <c r="W167" s="28"/>
      <c r="X167" s="28"/>
      <c r="Y167" s="28"/>
      <c r="Z167" s="28"/>
      <c r="AA167" s="28"/>
      <c r="AB167" s="28"/>
      <c r="AC167" s="28"/>
      <c r="AD167" s="28"/>
      <c r="AE167" s="28"/>
      <c r="AF167" s="28"/>
      <c r="AG167" s="28"/>
    </row>
    <row r="168" spans="1:33" x14ac:dyDescent="0.2">
      <c r="A168" s="33"/>
      <c r="B168" s="33"/>
      <c r="C168" s="33"/>
      <c r="D168" s="33"/>
      <c r="E168" s="33"/>
      <c r="F168" s="33"/>
      <c r="G168" s="33"/>
      <c r="H168" s="33"/>
      <c r="I168" s="45"/>
      <c r="J168" s="28"/>
      <c r="K168" s="28"/>
      <c r="L168" s="28"/>
      <c r="M168" s="28"/>
      <c r="N168" s="28"/>
      <c r="O168" s="28"/>
      <c r="P168" s="28"/>
      <c r="Q168" s="28"/>
      <c r="R168" s="28"/>
      <c r="S168" s="28"/>
      <c r="T168" s="28"/>
      <c r="U168" s="28"/>
      <c r="V168" s="28"/>
      <c r="W168" s="28"/>
      <c r="X168" s="28"/>
      <c r="Y168" s="28"/>
      <c r="Z168" s="28"/>
      <c r="AA168" s="28"/>
      <c r="AB168" s="28"/>
      <c r="AC168" s="28"/>
      <c r="AD168" s="28"/>
      <c r="AE168" s="28"/>
      <c r="AF168" s="28"/>
      <c r="AG168" s="28"/>
    </row>
    <row r="169" spans="1:33" x14ac:dyDescent="0.2">
      <c r="A169" s="33"/>
      <c r="B169" s="33"/>
      <c r="C169" s="33"/>
      <c r="D169" s="33"/>
      <c r="E169" s="33"/>
      <c r="F169" s="33"/>
      <c r="G169" s="33"/>
      <c r="H169" s="33"/>
      <c r="I169" s="45"/>
      <c r="J169" s="28"/>
      <c r="K169" s="28"/>
      <c r="L169" s="28"/>
      <c r="M169" s="28"/>
      <c r="N169" s="28"/>
      <c r="O169" s="28"/>
      <c r="P169" s="28"/>
      <c r="Q169" s="28"/>
      <c r="R169" s="28"/>
      <c r="S169" s="28"/>
      <c r="T169" s="28"/>
      <c r="U169" s="28"/>
      <c r="V169" s="28"/>
      <c r="W169" s="28"/>
      <c r="X169" s="28"/>
      <c r="Y169" s="28"/>
      <c r="Z169" s="28"/>
      <c r="AA169" s="28"/>
      <c r="AB169" s="28"/>
      <c r="AC169" s="28"/>
      <c r="AD169" s="28"/>
      <c r="AE169" s="28"/>
      <c r="AF169" s="28"/>
      <c r="AG169" s="28"/>
    </row>
    <row r="170" spans="1:33" x14ac:dyDescent="0.2">
      <c r="A170" s="33"/>
      <c r="B170" s="33"/>
      <c r="C170" s="33"/>
      <c r="D170" s="33"/>
      <c r="E170" s="33"/>
      <c r="F170" s="33"/>
      <c r="G170" s="33"/>
      <c r="H170" s="33"/>
      <c r="I170" s="45"/>
      <c r="J170" s="28"/>
      <c r="K170" s="28"/>
      <c r="L170" s="28"/>
      <c r="M170" s="28"/>
      <c r="N170" s="28"/>
      <c r="O170" s="28"/>
      <c r="P170" s="28"/>
      <c r="Q170" s="28"/>
      <c r="R170" s="28"/>
      <c r="S170" s="28"/>
      <c r="T170" s="28"/>
      <c r="U170" s="28"/>
      <c r="V170" s="28"/>
      <c r="W170" s="28"/>
      <c r="X170" s="28"/>
      <c r="Y170" s="28"/>
      <c r="Z170" s="28"/>
      <c r="AA170" s="28"/>
      <c r="AB170" s="28"/>
      <c r="AC170" s="28"/>
      <c r="AD170" s="28"/>
      <c r="AE170" s="28"/>
      <c r="AF170" s="28"/>
      <c r="AG170" s="28"/>
    </row>
    <row r="171" spans="1:33" x14ac:dyDescent="0.2">
      <c r="A171" s="33"/>
      <c r="B171" s="33"/>
      <c r="C171" s="33"/>
      <c r="D171" s="33"/>
      <c r="E171" s="33"/>
      <c r="F171" s="33"/>
      <c r="G171" s="33"/>
      <c r="H171" s="33"/>
      <c r="I171" s="45"/>
      <c r="J171" s="28"/>
      <c r="K171" s="28"/>
      <c r="L171" s="28"/>
      <c r="M171" s="28"/>
      <c r="N171" s="28"/>
      <c r="O171" s="28"/>
      <c r="P171" s="28"/>
      <c r="Q171" s="28"/>
      <c r="R171" s="28"/>
      <c r="S171" s="28"/>
      <c r="T171" s="28"/>
      <c r="U171" s="28"/>
      <c r="V171" s="28"/>
      <c r="W171" s="28"/>
      <c r="X171" s="28"/>
      <c r="Y171" s="28"/>
      <c r="Z171" s="28"/>
      <c r="AA171" s="28"/>
      <c r="AB171" s="28"/>
      <c r="AC171" s="28"/>
      <c r="AD171" s="28"/>
      <c r="AE171" s="28"/>
      <c r="AF171" s="28"/>
      <c r="AG171" s="28"/>
    </row>
    <row r="172" spans="1:33" x14ac:dyDescent="0.2">
      <c r="A172" s="33"/>
      <c r="B172" s="33"/>
      <c r="C172" s="33"/>
      <c r="D172" s="33"/>
      <c r="E172" s="33"/>
      <c r="F172" s="33"/>
      <c r="G172" s="33"/>
      <c r="H172" s="33"/>
      <c r="I172" s="45"/>
      <c r="J172" s="28"/>
      <c r="K172" s="28"/>
      <c r="L172" s="28"/>
      <c r="M172" s="28"/>
      <c r="N172" s="28"/>
      <c r="O172" s="28"/>
      <c r="P172" s="28"/>
      <c r="Q172" s="28"/>
      <c r="R172" s="28"/>
      <c r="S172" s="28"/>
      <c r="T172" s="28"/>
      <c r="U172" s="28"/>
      <c r="V172" s="28"/>
      <c r="W172" s="28"/>
      <c r="X172" s="28"/>
      <c r="Y172" s="28"/>
      <c r="Z172" s="28"/>
      <c r="AA172" s="28"/>
      <c r="AB172" s="28"/>
      <c r="AC172" s="28"/>
      <c r="AD172" s="28"/>
      <c r="AE172" s="28"/>
      <c r="AF172" s="28"/>
      <c r="AG172" s="28"/>
    </row>
    <row r="173" spans="1:33" x14ac:dyDescent="0.2">
      <c r="A173" s="33"/>
      <c r="B173" s="33"/>
      <c r="C173" s="33"/>
      <c r="D173" s="33"/>
      <c r="E173" s="33"/>
      <c r="F173" s="33"/>
      <c r="G173" s="33"/>
      <c r="H173" s="33"/>
      <c r="I173" s="45"/>
      <c r="J173" s="28"/>
      <c r="K173" s="28"/>
      <c r="L173" s="28"/>
      <c r="M173" s="28"/>
      <c r="N173" s="28"/>
      <c r="O173" s="28"/>
      <c r="P173" s="28"/>
      <c r="Q173" s="28"/>
      <c r="R173" s="28"/>
      <c r="S173" s="28"/>
      <c r="T173" s="28"/>
      <c r="U173" s="28"/>
      <c r="V173" s="28"/>
      <c r="W173" s="28"/>
      <c r="X173" s="28"/>
      <c r="Y173" s="28"/>
      <c r="Z173" s="28"/>
      <c r="AA173" s="28"/>
      <c r="AB173" s="28"/>
      <c r="AC173" s="28"/>
      <c r="AD173" s="28"/>
      <c r="AE173" s="28"/>
      <c r="AF173" s="28"/>
      <c r="AG173" s="28"/>
    </row>
    <row r="174" spans="1:33" x14ac:dyDescent="0.2">
      <c r="A174" s="33"/>
      <c r="B174" s="33"/>
      <c r="C174" s="33"/>
      <c r="D174" s="33"/>
      <c r="E174" s="33"/>
      <c r="F174" s="33"/>
      <c r="G174" s="33"/>
      <c r="H174" s="33"/>
      <c r="I174" s="45"/>
      <c r="J174" s="28"/>
      <c r="K174" s="28"/>
      <c r="L174" s="28"/>
      <c r="M174" s="28"/>
      <c r="N174" s="28"/>
      <c r="O174" s="28"/>
      <c r="P174" s="28"/>
      <c r="Q174" s="28"/>
      <c r="R174" s="28"/>
      <c r="S174" s="28"/>
      <c r="T174" s="28"/>
      <c r="U174" s="28"/>
      <c r="V174" s="28"/>
      <c r="W174" s="28"/>
      <c r="X174" s="28"/>
      <c r="Y174" s="28"/>
      <c r="Z174" s="28"/>
      <c r="AA174" s="28"/>
      <c r="AB174" s="28"/>
      <c r="AC174" s="28"/>
      <c r="AD174" s="28"/>
      <c r="AE174" s="28"/>
      <c r="AF174" s="28"/>
      <c r="AG174" s="28"/>
    </row>
    <row r="175" spans="1:33" x14ac:dyDescent="0.2">
      <c r="A175" s="33"/>
      <c r="B175" s="33"/>
      <c r="C175" s="33"/>
      <c r="D175" s="33"/>
      <c r="E175" s="33"/>
      <c r="F175" s="33"/>
      <c r="G175" s="33"/>
      <c r="H175" s="33"/>
      <c r="I175" s="45"/>
      <c r="J175" s="28"/>
      <c r="K175" s="28"/>
      <c r="L175" s="28"/>
      <c r="M175" s="28"/>
      <c r="N175" s="28"/>
      <c r="O175" s="28"/>
      <c r="P175" s="28"/>
      <c r="Q175" s="28"/>
      <c r="R175" s="28"/>
      <c r="S175" s="28"/>
      <c r="T175" s="28"/>
      <c r="U175" s="28"/>
      <c r="V175" s="28"/>
      <c r="W175" s="28"/>
      <c r="X175" s="28"/>
      <c r="Y175" s="28"/>
      <c r="Z175" s="28"/>
      <c r="AA175" s="28"/>
      <c r="AB175" s="28"/>
      <c r="AC175" s="28"/>
      <c r="AD175" s="28"/>
      <c r="AE175" s="28"/>
      <c r="AF175" s="28"/>
      <c r="AG175" s="28"/>
    </row>
    <row r="176" spans="1:33" x14ac:dyDescent="0.2">
      <c r="A176" s="33"/>
      <c r="B176" s="33"/>
      <c r="C176" s="33"/>
      <c r="D176" s="33"/>
      <c r="E176" s="33"/>
      <c r="F176" s="33"/>
      <c r="G176" s="33"/>
      <c r="H176" s="33"/>
      <c r="I176" s="45"/>
      <c r="J176" s="28"/>
      <c r="K176" s="28"/>
      <c r="L176" s="28"/>
      <c r="M176" s="28"/>
      <c r="N176" s="28"/>
      <c r="O176" s="28"/>
      <c r="P176" s="28"/>
      <c r="Q176" s="28"/>
      <c r="R176" s="28"/>
      <c r="S176" s="28"/>
      <c r="T176" s="28"/>
      <c r="U176" s="28"/>
      <c r="V176" s="28"/>
      <c r="W176" s="28"/>
      <c r="X176" s="28"/>
      <c r="Y176" s="28"/>
      <c r="Z176" s="28"/>
      <c r="AA176" s="28"/>
      <c r="AB176" s="28"/>
      <c r="AC176" s="28"/>
      <c r="AD176" s="28"/>
      <c r="AE176" s="28"/>
      <c r="AF176" s="28"/>
      <c r="AG176" s="28"/>
    </row>
    <row r="177" spans="1:33" x14ac:dyDescent="0.2">
      <c r="A177" s="33"/>
      <c r="B177" s="33"/>
      <c r="C177" s="33"/>
      <c r="D177" s="33"/>
      <c r="E177" s="33"/>
      <c r="F177" s="33"/>
      <c r="G177" s="33"/>
      <c r="H177" s="33"/>
      <c r="I177" s="45"/>
      <c r="J177" s="28"/>
      <c r="K177" s="28"/>
      <c r="L177" s="28"/>
      <c r="M177" s="28"/>
      <c r="N177" s="28"/>
      <c r="O177" s="28"/>
      <c r="P177" s="28"/>
      <c r="Q177" s="28"/>
      <c r="R177" s="28"/>
      <c r="S177" s="28"/>
      <c r="T177" s="28"/>
      <c r="U177" s="28"/>
      <c r="V177" s="28"/>
      <c r="W177" s="28"/>
      <c r="X177" s="28"/>
      <c r="Y177" s="28"/>
      <c r="Z177" s="28"/>
      <c r="AA177" s="28"/>
      <c r="AB177" s="28"/>
      <c r="AC177" s="28"/>
      <c r="AD177" s="28"/>
      <c r="AE177" s="28"/>
      <c r="AF177" s="28"/>
      <c r="AG177" s="28"/>
    </row>
    <row r="178" spans="1:33" x14ac:dyDescent="0.2">
      <c r="A178" s="33"/>
      <c r="B178" s="33"/>
      <c r="C178" s="33"/>
      <c r="D178" s="33"/>
      <c r="E178" s="33"/>
      <c r="F178" s="33"/>
      <c r="G178" s="33"/>
      <c r="H178" s="33"/>
      <c r="I178" s="45"/>
      <c r="J178" s="28"/>
      <c r="K178" s="28"/>
      <c r="L178" s="28"/>
      <c r="M178" s="28"/>
      <c r="N178" s="28"/>
      <c r="O178" s="28"/>
      <c r="P178" s="28"/>
      <c r="Q178" s="28"/>
      <c r="R178" s="28"/>
      <c r="S178" s="28"/>
      <c r="T178" s="28"/>
      <c r="U178" s="28"/>
      <c r="V178" s="28"/>
      <c r="W178" s="28"/>
      <c r="X178" s="28"/>
      <c r="Y178" s="28"/>
      <c r="Z178" s="28"/>
      <c r="AA178" s="28"/>
      <c r="AB178" s="28"/>
      <c r="AC178" s="28"/>
      <c r="AD178" s="28"/>
      <c r="AE178" s="28"/>
      <c r="AF178" s="28"/>
      <c r="AG178" s="28"/>
    </row>
    <row r="179" spans="1:33" x14ac:dyDescent="0.2">
      <c r="A179" s="33"/>
      <c r="B179" s="33"/>
      <c r="C179" s="33"/>
      <c r="D179" s="33"/>
      <c r="E179" s="33"/>
      <c r="F179" s="33"/>
      <c r="G179" s="33"/>
      <c r="H179" s="33"/>
      <c r="I179" s="45"/>
      <c r="J179" s="28"/>
      <c r="K179" s="28"/>
      <c r="L179" s="28"/>
      <c r="M179" s="28"/>
      <c r="N179" s="28"/>
      <c r="O179" s="28"/>
      <c r="P179" s="28"/>
      <c r="Q179" s="28"/>
      <c r="R179" s="28"/>
      <c r="S179" s="28"/>
      <c r="T179" s="28"/>
      <c r="U179" s="28"/>
      <c r="V179" s="28"/>
      <c r="W179" s="28"/>
      <c r="X179" s="28"/>
      <c r="Y179" s="28"/>
      <c r="Z179" s="28"/>
      <c r="AA179" s="28"/>
      <c r="AB179" s="28"/>
      <c r="AC179" s="28"/>
      <c r="AD179" s="28"/>
      <c r="AE179" s="28"/>
      <c r="AF179" s="28"/>
      <c r="AG179" s="28"/>
    </row>
    <row r="180" spans="1:33" x14ac:dyDescent="0.2">
      <c r="A180" s="33"/>
      <c r="B180" s="33"/>
      <c r="C180" s="33"/>
      <c r="D180" s="33"/>
      <c r="E180" s="33"/>
      <c r="F180" s="33"/>
      <c r="G180" s="33"/>
      <c r="H180" s="33"/>
      <c r="I180" s="45"/>
      <c r="J180" s="28"/>
      <c r="K180" s="28"/>
      <c r="L180" s="28"/>
      <c r="M180" s="28"/>
      <c r="N180" s="28"/>
      <c r="O180" s="28"/>
      <c r="P180" s="28"/>
      <c r="Q180" s="28"/>
      <c r="R180" s="28"/>
      <c r="S180" s="28"/>
      <c r="T180" s="28"/>
      <c r="U180" s="28"/>
      <c r="V180" s="28"/>
      <c r="W180" s="28"/>
      <c r="X180" s="28"/>
      <c r="Y180" s="28"/>
      <c r="Z180" s="28"/>
      <c r="AA180" s="28"/>
      <c r="AB180" s="28"/>
      <c r="AC180" s="28"/>
      <c r="AD180" s="28"/>
      <c r="AE180" s="28"/>
      <c r="AF180" s="28"/>
      <c r="AG180" s="28"/>
    </row>
    <row r="181" spans="1:33" x14ac:dyDescent="0.2">
      <c r="A181" s="33"/>
      <c r="B181" s="33"/>
      <c r="C181" s="33"/>
      <c r="D181" s="33"/>
      <c r="E181" s="33"/>
      <c r="F181" s="33"/>
      <c r="G181" s="33"/>
      <c r="H181" s="33"/>
      <c r="I181" s="45"/>
      <c r="J181" s="28"/>
      <c r="K181" s="28"/>
      <c r="L181" s="28"/>
      <c r="M181" s="28"/>
      <c r="N181" s="28"/>
      <c r="O181" s="28"/>
      <c r="P181" s="28"/>
      <c r="Q181" s="28"/>
      <c r="R181" s="28"/>
      <c r="S181" s="28"/>
      <c r="T181" s="28"/>
      <c r="U181" s="28"/>
      <c r="V181" s="28"/>
      <c r="W181" s="28"/>
      <c r="X181" s="28"/>
      <c r="Y181" s="28"/>
      <c r="Z181" s="28"/>
      <c r="AA181" s="28"/>
      <c r="AB181" s="28"/>
      <c r="AC181" s="28"/>
      <c r="AD181" s="28"/>
      <c r="AE181" s="28"/>
      <c r="AF181" s="28"/>
      <c r="AG181" s="28"/>
    </row>
    <row r="182" spans="1:33" x14ac:dyDescent="0.2">
      <c r="A182" s="33"/>
      <c r="B182" s="33"/>
      <c r="C182" s="33"/>
      <c r="D182" s="33"/>
      <c r="E182" s="33"/>
      <c r="F182" s="33"/>
      <c r="G182" s="33"/>
      <c r="H182" s="33"/>
      <c r="I182" s="45"/>
      <c r="J182" s="28"/>
      <c r="K182" s="28"/>
      <c r="L182" s="28"/>
      <c r="M182" s="28"/>
      <c r="N182" s="28"/>
      <c r="O182" s="28"/>
      <c r="P182" s="28"/>
      <c r="Q182" s="28"/>
      <c r="R182" s="28"/>
      <c r="S182" s="28"/>
      <c r="T182" s="28"/>
      <c r="U182" s="28"/>
      <c r="V182" s="28"/>
      <c r="W182" s="28"/>
      <c r="X182" s="28"/>
      <c r="Y182" s="28"/>
      <c r="Z182" s="28"/>
      <c r="AA182" s="28"/>
      <c r="AB182" s="28"/>
      <c r="AC182" s="28"/>
      <c r="AD182" s="28"/>
      <c r="AE182" s="28"/>
      <c r="AF182" s="28"/>
      <c r="AG182" s="28"/>
    </row>
    <row r="183" spans="1:33" x14ac:dyDescent="0.2">
      <c r="A183" s="33"/>
      <c r="B183" s="33"/>
      <c r="C183" s="33"/>
      <c r="D183" s="33"/>
      <c r="E183" s="33"/>
      <c r="F183" s="33"/>
      <c r="G183" s="33"/>
      <c r="H183" s="33"/>
      <c r="I183" s="45"/>
      <c r="J183" s="28"/>
      <c r="K183" s="28"/>
      <c r="L183" s="28"/>
      <c r="M183" s="28"/>
      <c r="N183" s="28"/>
      <c r="O183" s="28"/>
      <c r="P183" s="28"/>
      <c r="Q183" s="28"/>
      <c r="R183" s="28"/>
      <c r="S183" s="28"/>
      <c r="T183" s="28"/>
      <c r="U183" s="28"/>
      <c r="V183" s="28"/>
      <c r="W183" s="28"/>
      <c r="X183" s="28"/>
      <c r="Y183" s="28"/>
      <c r="Z183" s="28"/>
      <c r="AA183" s="28"/>
      <c r="AB183" s="28"/>
      <c r="AC183" s="28"/>
      <c r="AD183" s="28"/>
      <c r="AE183" s="28"/>
      <c r="AF183" s="28"/>
      <c r="AG183" s="28"/>
    </row>
    <row r="184" spans="1:33" x14ac:dyDescent="0.2">
      <c r="A184" s="33"/>
      <c r="B184" s="33"/>
      <c r="C184" s="33"/>
      <c r="D184" s="33"/>
      <c r="E184" s="33"/>
      <c r="F184" s="33"/>
      <c r="G184" s="33"/>
      <c r="H184" s="33"/>
      <c r="I184" s="45"/>
      <c r="J184" s="28"/>
      <c r="K184" s="28"/>
      <c r="L184" s="28"/>
      <c r="M184" s="28"/>
      <c r="N184" s="28"/>
      <c r="O184" s="28"/>
      <c r="P184" s="28"/>
      <c r="Q184" s="28"/>
      <c r="R184" s="28"/>
      <c r="S184" s="28"/>
      <c r="T184" s="28"/>
      <c r="U184" s="28"/>
      <c r="V184" s="28"/>
      <c r="W184" s="28"/>
      <c r="X184" s="28"/>
      <c r="Y184" s="28"/>
      <c r="Z184" s="28"/>
      <c r="AA184" s="28"/>
      <c r="AB184" s="28"/>
      <c r="AC184" s="28"/>
      <c r="AD184" s="28"/>
      <c r="AE184" s="28"/>
      <c r="AF184" s="28"/>
      <c r="AG184" s="28"/>
    </row>
    <row r="185" spans="1:33" x14ac:dyDescent="0.2">
      <c r="A185" s="33"/>
      <c r="B185" s="33"/>
      <c r="C185" s="33"/>
      <c r="D185" s="33"/>
      <c r="E185" s="33"/>
      <c r="F185" s="33"/>
      <c r="G185" s="33"/>
      <c r="H185" s="33"/>
      <c r="I185" s="45"/>
      <c r="J185" s="28"/>
      <c r="K185" s="28"/>
      <c r="L185" s="28"/>
      <c r="M185" s="28"/>
      <c r="N185" s="28"/>
      <c r="O185" s="28"/>
      <c r="P185" s="28"/>
      <c r="Q185" s="28"/>
      <c r="R185" s="28"/>
      <c r="S185" s="28"/>
      <c r="T185" s="28"/>
      <c r="U185" s="28"/>
      <c r="V185" s="28"/>
      <c r="W185" s="28"/>
      <c r="X185" s="28"/>
      <c r="Y185" s="28"/>
      <c r="Z185" s="28"/>
      <c r="AA185" s="28"/>
      <c r="AB185" s="28"/>
      <c r="AC185" s="28"/>
      <c r="AD185" s="28"/>
      <c r="AE185" s="28"/>
      <c r="AF185" s="28"/>
      <c r="AG185" s="28"/>
    </row>
    <row r="186" spans="1:33" x14ac:dyDescent="0.2">
      <c r="A186" s="33"/>
      <c r="B186" s="33"/>
      <c r="C186" s="33"/>
      <c r="D186" s="33"/>
      <c r="E186" s="33"/>
      <c r="F186" s="33"/>
      <c r="G186" s="33"/>
      <c r="H186" s="33"/>
      <c r="I186" s="45"/>
      <c r="J186" s="28"/>
      <c r="K186" s="28"/>
      <c r="L186" s="28"/>
      <c r="M186" s="28"/>
      <c r="N186" s="28"/>
      <c r="O186" s="28"/>
      <c r="P186" s="28"/>
      <c r="Q186" s="28"/>
      <c r="R186" s="28"/>
      <c r="S186" s="28"/>
      <c r="T186" s="28"/>
      <c r="U186" s="28"/>
      <c r="V186" s="28"/>
      <c r="W186" s="28"/>
      <c r="X186" s="28"/>
      <c r="Y186" s="28"/>
      <c r="Z186" s="28"/>
      <c r="AA186" s="28"/>
      <c r="AB186" s="28"/>
      <c r="AC186" s="28"/>
      <c r="AD186" s="28"/>
      <c r="AE186" s="28"/>
      <c r="AF186" s="28"/>
      <c r="AG186" s="28"/>
    </row>
    <row r="187" spans="1:33" x14ac:dyDescent="0.2">
      <c r="A187" s="33"/>
      <c r="B187" s="33"/>
      <c r="C187" s="33"/>
      <c r="D187" s="33"/>
      <c r="E187" s="33"/>
      <c r="F187" s="33"/>
      <c r="G187" s="33"/>
      <c r="H187" s="33"/>
      <c r="I187" s="45"/>
      <c r="J187" s="28"/>
      <c r="K187" s="28"/>
      <c r="L187" s="28"/>
      <c r="M187" s="28"/>
      <c r="N187" s="28"/>
      <c r="O187" s="28"/>
      <c r="P187" s="28"/>
      <c r="Q187" s="28"/>
      <c r="R187" s="28"/>
      <c r="S187" s="28"/>
      <c r="T187" s="28"/>
      <c r="U187" s="28"/>
      <c r="V187" s="28"/>
      <c r="W187" s="28"/>
      <c r="X187" s="28"/>
      <c r="Y187" s="28"/>
      <c r="Z187" s="28"/>
      <c r="AA187" s="28"/>
      <c r="AB187" s="28"/>
      <c r="AC187" s="28"/>
      <c r="AD187" s="28"/>
      <c r="AE187" s="28"/>
      <c r="AF187" s="28"/>
      <c r="AG187" s="28"/>
    </row>
    <row r="188" spans="1:33" x14ac:dyDescent="0.2">
      <c r="A188" s="33"/>
      <c r="B188" s="33"/>
      <c r="C188" s="33"/>
      <c r="D188" s="33"/>
      <c r="E188" s="33"/>
      <c r="F188" s="33"/>
      <c r="G188" s="33"/>
      <c r="H188" s="33"/>
      <c r="I188" s="45"/>
      <c r="J188" s="28"/>
      <c r="K188" s="28"/>
      <c r="L188" s="28"/>
      <c r="M188" s="28"/>
      <c r="N188" s="28"/>
      <c r="O188" s="28"/>
      <c r="P188" s="28"/>
      <c r="Q188" s="28"/>
      <c r="R188" s="28"/>
      <c r="S188" s="28"/>
      <c r="T188" s="28"/>
      <c r="U188" s="28"/>
      <c r="V188" s="28"/>
      <c r="W188" s="28"/>
      <c r="X188" s="28"/>
      <c r="Y188" s="28"/>
      <c r="Z188" s="28"/>
      <c r="AA188" s="28"/>
      <c r="AB188" s="28"/>
      <c r="AC188" s="28"/>
      <c r="AD188" s="28"/>
      <c r="AE188" s="28"/>
      <c r="AF188" s="28"/>
      <c r="AG188" s="28"/>
    </row>
    <row r="189" spans="1:33" x14ac:dyDescent="0.2">
      <c r="A189" s="33"/>
      <c r="B189" s="33"/>
      <c r="C189" s="33"/>
      <c r="D189" s="33"/>
      <c r="E189" s="33"/>
      <c r="F189" s="33"/>
      <c r="G189" s="33"/>
      <c r="H189" s="33"/>
      <c r="I189" s="45"/>
      <c r="J189" s="28"/>
      <c r="K189" s="28"/>
      <c r="L189" s="28"/>
      <c r="M189" s="28"/>
      <c r="N189" s="28"/>
      <c r="O189" s="28"/>
      <c r="P189" s="28"/>
      <c r="Q189" s="28"/>
      <c r="R189" s="28"/>
      <c r="S189" s="28"/>
      <c r="T189" s="28"/>
      <c r="U189" s="28"/>
      <c r="V189" s="28"/>
      <c r="W189" s="28"/>
      <c r="X189" s="28"/>
      <c r="Y189" s="28"/>
      <c r="Z189" s="28"/>
      <c r="AA189" s="28"/>
      <c r="AB189" s="28"/>
      <c r="AC189" s="28"/>
      <c r="AD189" s="28"/>
      <c r="AE189" s="28"/>
      <c r="AF189" s="28"/>
      <c r="AG189" s="28"/>
    </row>
    <row r="190" spans="1:33" x14ac:dyDescent="0.2">
      <c r="A190" s="33"/>
      <c r="B190" s="33"/>
      <c r="C190" s="33"/>
      <c r="D190" s="33"/>
      <c r="E190" s="33"/>
      <c r="F190" s="33"/>
      <c r="G190" s="33"/>
      <c r="H190" s="33"/>
      <c r="I190" s="45"/>
      <c r="J190" s="28"/>
      <c r="K190" s="28"/>
      <c r="L190" s="28"/>
      <c r="M190" s="28"/>
      <c r="N190" s="28"/>
      <c r="O190" s="28"/>
      <c r="P190" s="28"/>
      <c r="Q190" s="28"/>
      <c r="R190" s="28"/>
      <c r="S190" s="28"/>
      <c r="T190" s="28"/>
      <c r="U190" s="28"/>
      <c r="V190" s="28"/>
      <c r="W190" s="28"/>
      <c r="X190" s="28"/>
      <c r="Y190" s="28"/>
      <c r="Z190" s="28"/>
      <c r="AA190" s="28"/>
      <c r="AB190" s="28"/>
      <c r="AC190" s="28"/>
      <c r="AD190" s="28"/>
      <c r="AE190" s="28"/>
      <c r="AF190" s="28"/>
      <c r="AG190" s="28"/>
    </row>
    <row r="191" spans="1:33" x14ac:dyDescent="0.2">
      <c r="A191" s="33"/>
      <c r="B191" s="33"/>
      <c r="C191" s="33"/>
      <c r="D191" s="33"/>
      <c r="E191" s="33"/>
      <c r="F191" s="33"/>
      <c r="G191" s="33"/>
      <c r="H191" s="33"/>
      <c r="I191" s="45"/>
      <c r="J191" s="28"/>
      <c r="K191" s="28"/>
      <c r="L191" s="28"/>
      <c r="M191" s="28"/>
      <c r="N191" s="28"/>
      <c r="O191" s="28"/>
      <c r="P191" s="28"/>
      <c r="Q191" s="28"/>
      <c r="R191" s="28"/>
      <c r="S191" s="28"/>
      <c r="T191" s="28"/>
      <c r="U191" s="28"/>
      <c r="V191" s="28"/>
      <c r="W191" s="28"/>
      <c r="X191" s="28"/>
      <c r="Y191" s="28"/>
      <c r="Z191" s="28"/>
      <c r="AA191" s="28"/>
      <c r="AB191" s="28"/>
      <c r="AC191" s="28"/>
      <c r="AD191" s="28"/>
      <c r="AE191" s="28"/>
      <c r="AF191" s="28"/>
      <c r="AG191" s="28"/>
    </row>
    <row r="192" spans="1:33" x14ac:dyDescent="0.2">
      <c r="A192" s="33"/>
      <c r="B192" s="33"/>
      <c r="C192" s="33"/>
      <c r="D192" s="33"/>
      <c r="E192" s="33"/>
      <c r="F192" s="33"/>
      <c r="G192" s="33"/>
      <c r="H192" s="33"/>
      <c r="I192" s="45"/>
      <c r="J192" s="28"/>
      <c r="K192" s="28"/>
      <c r="L192" s="28"/>
      <c r="M192" s="28"/>
      <c r="N192" s="28"/>
      <c r="O192" s="28"/>
      <c r="P192" s="28"/>
      <c r="Q192" s="28"/>
      <c r="R192" s="28"/>
      <c r="S192" s="28"/>
      <c r="T192" s="28"/>
      <c r="U192" s="28"/>
      <c r="V192" s="28"/>
      <c r="W192" s="28"/>
      <c r="X192" s="28"/>
      <c r="Y192" s="28"/>
      <c r="Z192" s="28"/>
      <c r="AA192" s="28"/>
      <c r="AB192" s="28"/>
      <c r="AC192" s="28"/>
      <c r="AD192" s="28"/>
      <c r="AE192" s="28"/>
      <c r="AF192" s="28"/>
      <c r="AG192" s="28"/>
    </row>
    <row r="193" spans="1:33" x14ac:dyDescent="0.2">
      <c r="A193" s="33"/>
      <c r="B193" s="33"/>
      <c r="C193" s="33"/>
      <c r="D193" s="33"/>
      <c r="E193" s="33"/>
      <c r="F193" s="33"/>
      <c r="G193" s="33"/>
      <c r="H193" s="33"/>
      <c r="I193" s="45"/>
      <c r="J193" s="28"/>
      <c r="K193" s="28"/>
      <c r="L193" s="28"/>
      <c r="M193" s="28"/>
      <c r="N193" s="28"/>
      <c r="O193" s="28"/>
      <c r="P193" s="28"/>
      <c r="Q193" s="28"/>
      <c r="R193" s="28"/>
      <c r="S193" s="28"/>
      <c r="T193" s="28"/>
      <c r="U193" s="28"/>
      <c r="V193" s="28"/>
      <c r="W193" s="28"/>
      <c r="X193" s="28"/>
      <c r="Y193" s="28"/>
      <c r="Z193" s="28"/>
      <c r="AA193" s="28"/>
      <c r="AB193" s="28"/>
      <c r="AC193" s="28"/>
      <c r="AD193" s="28"/>
      <c r="AE193" s="28"/>
      <c r="AF193" s="28"/>
      <c r="AG193" s="28"/>
    </row>
    <row r="194" spans="1:33" x14ac:dyDescent="0.2">
      <c r="A194" s="33"/>
      <c r="B194" s="33"/>
      <c r="C194" s="33"/>
      <c r="D194" s="33"/>
      <c r="E194" s="33"/>
      <c r="F194" s="33"/>
      <c r="G194" s="33"/>
      <c r="H194" s="33"/>
      <c r="I194" s="45"/>
      <c r="J194" s="28"/>
      <c r="K194" s="28"/>
      <c r="L194" s="28"/>
      <c r="M194" s="28"/>
      <c r="N194" s="28"/>
      <c r="O194" s="28"/>
      <c r="P194" s="28"/>
      <c r="Q194" s="28"/>
      <c r="R194" s="28"/>
      <c r="S194" s="28"/>
      <c r="T194" s="28"/>
      <c r="U194" s="28"/>
      <c r="V194" s="28"/>
      <c r="W194" s="28"/>
      <c r="X194" s="28"/>
      <c r="Y194" s="28"/>
      <c r="Z194" s="28"/>
      <c r="AA194" s="28"/>
      <c r="AB194" s="28"/>
      <c r="AC194" s="28"/>
      <c r="AD194" s="28"/>
      <c r="AE194" s="28"/>
      <c r="AF194" s="28"/>
      <c r="AG194" s="28"/>
    </row>
    <row r="195" spans="1:33" x14ac:dyDescent="0.2">
      <c r="A195" s="33"/>
      <c r="B195" s="33"/>
      <c r="C195" s="33"/>
      <c r="D195" s="33"/>
      <c r="E195" s="33"/>
      <c r="F195" s="33"/>
      <c r="G195" s="33"/>
      <c r="H195" s="33"/>
      <c r="I195" s="45"/>
      <c r="J195" s="28"/>
      <c r="K195" s="28"/>
      <c r="L195" s="28"/>
      <c r="M195" s="28"/>
      <c r="N195" s="28"/>
      <c r="O195" s="28"/>
      <c r="P195" s="28"/>
      <c r="Q195" s="28"/>
      <c r="R195" s="28"/>
      <c r="S195" s="28"/>
      <c r="T195" s="28"/>
      <c r="U195" s="28"/>
      <c r="V195" s="28"/>
      <c r="W195" s="28"/>
      <c r="X195" s="28"/>
      <c r="Y195" s="28"/>
      <c r="Z195" s="28"/>
      <c r="AA195" s="28"/>
      <c r="AB195" s="28"/>
      <c r="AC195" s="28"/>
      <c r="AD195" s="28"/>
      <c r="AE195" s="28"/>
      <c r="AF195" s="28"/>
      <c r="AG195" s="28"/>
    </row>
    <row r="196" spans="1:33" x14ac:dyDescent="0.2">
      <c r="A196" s="33"/>
      <c r="B196" s="33"/>
      <c r="C196" s="33"/>
      <c r="D196" s="33"/>
      <c r="E196" s="33"/>
      <c r="F196" s="33"/>
      <c r="G196" s="33"/>
      <c r="H196" s="33"/>
      <c r="I196" s="45"/>
      <c r="J196" s="28"/>
      <c r="K196" s="28"/>
      <c r="L196" s="28"/>
      <c r="M196" s="28"/>
      <c r="N196" s="28"/>
      <c r="O196" s="28"/>
      <c r="P196" s="28"/>
      <c r="Q196" s="28"/>
      <c r="R196" s="28"/>
      <c r="S196" s="28"/>
      <c r="T196" s="28"/>
      <c r="U196" s="28"/>
      <c r="V196" s="28"/>
      <c r="W196" s="28"/>
      <c r="X196" s="28"/>
      <c r="Y196" s="28"/>
      <c r="Z196" s="28"/>
      <c r="AA196" s="28"/>
      <c r="AB196" s="28"/>
      <c r="AC196" s="28"/>
      <c r="AD196" s="28"/>
      <c r="AE196" s="28"/>
      <c r="AF196" s="28"/>
      <c r="AG196" s="28"/>
    </row>
    <row r="197" spans="1:33" x14ac:dyDescent="0.2">
      <c r="A197" s="33"/>
      <c r="B197" s="33"/>
      <c r="C197" s="33"/>
      <c r="D197" s="33"/>
      <c r="E197" s="33"/>
      <c r="F197" s="33"/>
      <c r="G197" s="33"/>
      <c r="H197" s="33"/>
      <c r="I197" s="45"/>
      <c r="J197" s="28"/>
      <c r="K197" s="28"/>
      <c r="L197" s="28"/>
      <c r="M197" s="28"/>
      <c r="N197" s="28"/>
      <c r="O197" s="28"/>
      <c r="P197" s="28"/>
      <c r="Q197" s="28"/>
      <c r="R197" s="28"/>
      <c r="S197" s="28"/>
      <c r="T197" s="28"/>
      <c r="U197" s="28"/>
      <c r="V197" s="28"/>
      <c r="W197" s="28"/>
      <c r="X197" s="28"/>
      <c r="Y197" s="28"/>
      <c r="Z197" s="28"/>
      <c r="AA197" s="28"/>
      <c r="AB197" s="28"/>
      <c r="AC197" s="28"/>
      <c r="AD197" s="28"/>
      <c r="AE197" s="28"/>
      <c r="AF197" s="28"/>
      <c r="AG197" s="28"/>
    </row>
    <row r="198" spans="1:33" x14ac:dyDescent="0.2">
      <c r="A198" s="33"/>
      <c r="B198" s="33"/>
      <c r="C198" s="33"/>
      <c r="D198" s="33"/>
      <c r="E198" s="33"/>
      <c r="F198" s="33"/>
      <c r="G198" s="33"/>
      <c r="H198" s="33"/>
      <c r="I198" s="45"/>
      <c r="J198" s="28"/>
      <c r="K198" s="28"/>
      <c r="L198" s="28"/>
      <c r="M198" s="28"/>
      <c r="N198" s="28"/>
      <c r="O198" s="28"/>
      <c r="P198" s="28"/>
      <c r="Q198" s="28"/>
      <c r="R198" s="28"/>
      <c r="S198" s="28"/>
      <c r="T198" s="28"/>
      <c r="U198" s="28"/>
      <c r="V198" s="28"/>
      <c r="W198" s="28"/>
      <c r="X198" s="28"/>
      <c r="Y198" s="28"/>
      <c r="Z198" s="28"/>
      <c r="AA198" s="28"/>
      <c r="AB198" s="28"/>
      <c r="AC198" s="28"/>
      <c r="AD198" s="28"/>
      <c r="AE198" s="28"/>
      <c r="AF198" s="28"/>
      <c r="AG198" s="28"/>
    </row>
    <row r="199" spans="1:33" x14ac:dyDescent="0.2">
      <c r="A199" s="33"/>
      <c r="B199" s="33"/>
      <c r="C199" s="33"/>
      <c r="D199" s="33"/>
      <c r="E199" s="33"/>
      <c r="F199" s="33"/>
      <c r="G199" s="33"/>
      <c r="H199" s="33"/>
      <c r="I199" s="45"/>
      <c r="J199" s="28"/>
      <c r="K199" s="28"/>
      <c r="L199" s="28"/>
      <c r="M199" s="28"/>
      <c r="N199" s="28"/>
      <c r="O199" s="28"/>
      <c r="P199" s="28"/>
      <c r="Q199" s="28"/>
      <c r="R199" s="28"/>
      <c r="S199" s="28"/>
      <c r="T199" s="28"/>
      <c r="U199" s="28"/>
      <c r="V199" s="28"/>
      <c r="W199" s="28"/>
      <c r="X199" s="28"/>
      <c r="Y199" s="28"/>
      <c r="Z199" s="28"/>
      <c r="AA199" s="28"/>
      <c r="AB199" s="28"/>
      <c r="AC199" s="28"/>
      <c r="AD199" s="28"/>
      <c r="AE199" s="28"/>
      <c r="AF199" s="28"/>
      <c r="AG199" s="28"/>
    </row>
    <row r="200" spans="1:33" x14ac:dyDescent="0.2">
      <c r="A200" s="33"/>
      <c r="B200" s="33"/>
      <c r="C200" s="33"/>
      <c r="D200" s="33"/>
      <c r="E200" s="33"/>
      <c r="F200" s="33"/>
      <c r="G200" s="33"/>
      <c r="H200" s="33"/>
      <c r="I200" s="45"/>
      <c r="J200" s="28"/>
      <c r="K200" s="28"/>
      <c r="L200" s="28"/>
      <c r="M200" s="28"/>
      <c r="N200" s="28"/>
      <c r="O200" s="28"/>
      <c r="P200" s="28"/>
      <c r="Q200" s="28"/>
      <c r="R200" s="28"/>
      <c r="S200" s="28"/>
      <c r="T200" s="28"/>
      <c r="U200" s="28"/>
      <c r="V200" s="28"/>
      <c r="W200" s="28"/>
      <c r="X200" s="28"/>
      <c r="Y200" s="28"/>
      <c r="Z200" s="28"/>
      <c r="AA200" s="28"/>
      <c r="AB200" s="28"/>
      <c r="AC200" s="28"/>
      <c r="AD200" s="28"/>
      <c r="AE200" s="28"/>
      <c r="AF200" s="28"/>
      <c r="AG200" s="28"/>
    </row>
    <row r="201" spans="1:33" x14ac:dyDescent="0.2">
      <c r="A201" s="33"/>
      <c r="B201" s="33"/>
      <c r="C201" s="33"/>
      <c r="D201" s="33"/>
      <c r="E201" s="33"/>
      <c r="F201" s="33"/>
      <c r="G201" s="33"/>
      <c r="H201" s="33"/>
      <c r="I201" s="45"/>
      <c r="J201" s="28"/>
      <c r="K201" s="28"/>
      <c r="L201" s="28"/>
      <c r="M201" s="28"/>
      <c r="N201" s="28"/>
      <c r="O201" s="28"/>
      <c r="P201" s="28"/>
      <c r="Q201" s="28"/>
      <c r="R201" s="28"/>
      <c r="S201" s="28"/>
      <c r="T201" s="28"/>
      <c r="U201" s="28"/>
      <c r="V201" s="28"/>
      <c r="W201" s="28"/>
      <c r="X201" s="28"/>
      <c r="Y201" s="28"/>
      <c r="Z201" s="28"/>
      <c r="AA201" s="28"/>
      <c r="AB201" s="28"/>
      <c r="AC201" s="28"/>
      <c r="AD201" s="28"/>
      <c r="AE201" s="28"/>
      <c r="AF201" s="28"/>
      <c r="AG201" s="28"/>
    </row>
    <row r="202" spans="1:33" x14ac:dyDescent="0.2">
      <c r="A202" s="33"/>
      <c r="B202" s="33"/>
      <c r="C202" s="33"/>
      <c r="D202" s="33"/>
      <c r="E202" s="33"/>
      <c r="F202" s="33"/>
      <c r="G202" s="33"/>
      <c r="H202" s="33"/>
      <c r="I202" s="45"/>
      <c r="J202" s="28"/>
      <c r="K202" s="28"/>
      <c r="L202" s="28"/>
      <c r="M202" s="28"/>
      <c r="N202" s="28"/>
      <c r="O202" s="28"/>
      <c r="P202" s="28"/>
      <c r="Q202" s="28"/>
      <c r="R202" s="28"/>
      <c r="S202" s="28"/>
      <c r="T202" s="28"/>
      <c r="U202" s="28"/>
      <c r="V202" s="28"/>
      <c r="W202" s="28"/>
      <c r="X202" s="28"/>
      <c r="Y202" s="28"/>
      <c r="Z202" s="28"/>
      <c r="AA202" s="28"/>
      <c r="AB202" s="28"/>
      <c r="AC202" s="28"/>
      <c r="AD202" s="28"/>
      <c r="AE202" s="28"/>
      <c r="AF202" s="28"/>
      <c r="AG202" s="28"/>
    </row>
    <row r="203" spans="1:33" x14ac:dyDescent="0.2">
      <c r="A203" s="33"/>
      <c r="B203" s="33"/>
      <c r="C203" s="33"/>
      <c r="D203" s="33"/>
      <c r="E203" s="33"/>
      <c r="F203" s="33"/>
      <c r="G203" s="33"/>
      <c r="H203" s="33"/>
      <c r="I203" s="45"/>
      <c r="J203" s="28"/>
      <c r="K203" s="28"/>
      <c r="L203" s="28"/>
      <c r="M203" s="28"/>
      <c r="N203" s="28"/>
      <c r="O203" s="28"/>
      <c r="P203" s="28"/>
      <c r="Q203" s="28"/>
      <c r="R203" s="28"/>
      <c r="S203" s="28"/>
      <c r="T203" s="28"/>
      <c r="U203" s="28"/>
      <c r="V203" s="28"/>
      <c r="W203" s="28"/>
      <c r="X203" s="28"/>
      <c r="Y203" s="28"/>
      <c r="Z203" s="28"/>
      <c r="AA203" s="28"/>
      <c r="AB203" s="28"/>
      <c r="AC203" s="28"/>
      <c r="AD203" s="28"/>
      <c r="AE203" s="28"/>
      <c r="AF203" s="28"/>
      <c r="AG203" s="28"/>
    </row>
    <row r="204" spans="1:33" x14ac:dyDescent="0.2">
      <c r="A204" s="33"/>
      <c r="B204" s="33"/>
      <c r="C204" s="33"/>
      <c r="D204" s="33"/>
      <c r="E204" s="33"/>
      <c r="F204" s="33"/>
      <c r="G204" s="33"/>
      <c r="H204" s="33"/>
      <c r="I204" s="45"/>
      <c r="J204" s="28"/>
      <c r="K204" s="28"/>
      <c r="L204" s="28"/>
      <c r="M204" s="28"/>
      <c r="N204" s="28"/>
      <c r="O204" s="28"/>
      <c r="P204" s="28"/>
      <c r="Q204" s="28"/>
      <c r="R204" s="28"/>
      <c r="S204" s="28"/>
      <c r="T204" s="28"/>
      <c r="U204" s="28"/>
      <c r="V204" s="28"/>
      <c r="W204" s="28"/>
      <c r="X204" s="28"/>
      <c r="Y204" s="28"/>
      <c r="Z204" s="28"/>
      <c r="AA204" s="28"/>
      <c r="AB204" s="28"/>
      <c r="AC204" s="28"/>
      <c r="AD204" s="28"/>
      <c r="AE204" s="28"/>
      <c r="AF204" s="28"/>
      <c r="AG204" s="28"/>
    </row>
    <row r="205" spans="1:33" x14ac:dyDescent="0.2">
      <c r="A205" s="33"/>
      <c r="B205" s="33"/>
      <c r="C205" s="33"/>
      <c r="D205" s="33"/>
      <c r="E205" s="33"/>
      <c r="F205" s="33"/>
      <c r="G205" s="33"/>
      <c r="H205" s="33"/>
      <c r="I205" s="45"/>
      <c r="J205" s="28"/>
      <c r="K205" s="28"/>
      <c r="L205" s="28"/>
      <c r="M205" s="28"/>
      <c r="N205" s="28"/>
      <c r="O205" s="28"/>
      <c r="P205" s="28"/>
      <c r="Q205" s="28"/>
      <c r="R205" s="28"/>
      <c r="S205" s="28"/>
      <c r="T205" s="28"/>
      <c r="U205" s="28"/>
      <c r="V205" s="28"/>
      <c r="W205" s="28"/>
      <c r="X205" s="28"/>
      <c r="Y205" s="28"/>
      <c r="Z205" s="28"/>
      <c r="AA205" s="28"/>
      <c r="AB205" s="28"/>
      <c r="AC205" s="28"/>
      <c r="AD205" s="28"/>
      <c r="AE205" s="28"/>
      <c r="AF205" s="28"/>
      <c r="AG205" s="28"/>
    </row>
    <row r="206" spans="1:33" x14ac:dyDescent="0.2">
      <c r="A206" s="33"/>
      <c r="B206" s="33"/>
      <c r="C206" s="33"/>
      <c r="D206" s="33"/>
      <c r="E206" s="33"/>
      <c r="F206" s="33"/>
      <c r="G206" s="33"/>
      <c r="H206" s="33"/>
      <c r="I206" s="45"/>
      <c r="J206" s="28"/>
      <c r="K206" s="28"/>
      <c r="L206" s="28"/>
      <c r="M206" s="28"/>
      <c r="N206" s="28"/>
      <c r="O206" s="28"/>
      <c r="P206" s="28"/>
      <c r="Q206" s="28"/>
      <c r="R206" s="28"/>
      <c r="S206" s="28"/>
      <c r="T206" s="28"/>
      <c r="U206" s="28"/>
      <c r="V206" s="28"/>
      <c r="W206" s="28"/>
      <c r="X206" s="28"/>
      <c r="Y206" s="28"/>
      <c r="Z206" s="28"/>
      <c r="AA206" s="28"/>
      <c r="AB206" s="28"/>
      <c r="AC206" s="28"/>
      <c r="AD206" s="28"/>
      <c r="AE206" s="28"/>
      <c r="AF206" s="28"/>
      <c r="AG206" s="28"/>
    </row>
    <row r="207" spans="1:33" x14ac:dyDescent="0.2">
      <c r="A207" s="33"/>
      <c r="B207" s="33"/>
      <c r="C207" s="33"/>
      <c r="D207" s="33"/>
      <c r="E207" s="33"/>
      <c r="F207" s="33"/>
      <c r="G207" s="33"/>
      <c r="H207" s="33"/>
      <c r="I207" s="45"/>
      <c r="J207" s="28"/>
      <c r="K207" s="28"/>
      <c r="L207" s="28"/>
      <c r="M207" s="28"/>
      <c r="N207" s="28"/>
      <c r="O207" s="28"/>
      <c r="P207" s="28"/>
      <c r="Q207" s="28"/>
      <c r="R207" s="28"/>
      <c r="S207" s="28"/>
      <c r="T207" s="28"/>
      <c r="U207" s="28"/>
      <c r="V207" s="28"/>
      <c r="W207" s="28"/>
      <c r="X207" s="28"/>
      <c r="Y207" s="28"/>
      <c r="Z207" s="28"/>
      <c r="AA207" s="28"/>
      <c r="AB207" s="28"/>
      <c r="AC207" s="28"/>
      <c r="AD207" s="28"/>
      <c r="AE207" s="28"/>
      <c r="AF207" s="28"/>
      <c r="AG207" s="28"/>
    </row>
    <row r="208" spans="1:33" x14ac:dyDescent="0.2">
      <c r="A208" s="33"/>
      <c r="B208" s="33"/>
      <c r="C208" s="33"/>
      <c r="D208" s="33"/>
      <c r="E208" s="33"/>
      <c r="F208" s="33"/>
      <c r="G208" s="33"/>
      <c r="H208" s="33"/>
      <c r="I208" s="45"/>
      <c r="J208" s="28"/>
      <c r="K208" s="28"/>
      <c r="L208" s="28"/>
      <c r="M208" s="28"/>
      <c r="N208" s="28"/>
      <c r="O208" s="28"/>
      <c r="P208" s="28"/>
      <c r="Q208" s="28"/>
      <c r="R208" s="28"/>
      <c r="S208" s="28"/>
      <c r="T208" s="28"/>
      <c r="U208" s="28"/>
      <c r="V208" s="28"/>
      <c r="W208" s="28"/>
      <c r="X208" s="28"/>
      <c r="Y208" s="28"/>
      <c r="Z208" s="28"/>
      <c r="AA208" s="28"/>
      <c r="AB208" s="28"/>
      <c r="AC208" s="28"/>
      <c r="AD208" s="28"/>
      <c r="AE208" s="28"/>
      <c r="AF208" s="28"/>
      <c r="AG208" s="28"/>
    </row>
    <row r="209" spans="1:33" x14ac:dyDescent="0.2">
      <c r="A209" s="33"/>
      <c r="B209" s="33"/>
      <c r="C209" s="33"/>
      <c r="D209" s="33"/>
      <c r="E209" s="33"/>
      <c r="F209" s="33"/>
      <c r="G209" s="33"/>
      <c r="H209" s="33"/>
      <c r="I209" s="45"/>
      <c r="J209" s="28"/>
      <c r="K209" s="28"/>
      <c r="L209" s="28"/>
      <c r="M209" s="28"/>
      <c r="N209" s="28"/>
      <c r="O209" s="28"/>
      <c r="P209" s="28"/>
      <c r="Q209" s="28"/>
      <c r="R209" s="28"/>
      <c r="S209" s="28"/>
      <c r="T209" s="28"/>
      <c r="U209" s="28"/>
      <c r="V209" s="28"/>
      <c r="W209" s="28"/>
      <c r="X209" s="28"/>
      <c r="Y209" s="28"/>
      <c r="Z209" s="28"/>
      <c r="AA209" s="28"/>
      <c r="AB209" s="28"/>
      <c r="AC209" s="28"/>
      <c r="AD209" s="28"/>
      <c r="AE209" s="28"/>
      <c r="AF209" s="28"/>
      <c r="AG209" s="28"/>
    </row>
    <row r="210" spans="1:33" x14ac:dyDescent="0.2">
      <c r="A210" s="33"/>
      <c r="B210" s="33"/>
      <c r="C210" s="33"/>
      <c r="D210" s="33"/>
      <c r="E210" s="33"/>
      <c r="F210" s="33"/>
      <c r="G210" s="33"/>
      <c r="H210" s="33"/>
      <c r="I210" s="45"/>
      <c r="J210" s="28"/>
      <c r="K210" s="28"/>
      <c r="L210" s="28"/>
      <c r="M210" s="28"/>
      <c r="N210" s="28"/>
      <c r="O210" s="28"/>
      <c r="P210" s="28"/>
      <c r="Q210" s="28"/>
      <c r="R210" s="28"/>
      <c r="S210" s="28"/>
      <c r="T210" s="28"/>
      <c r="U210" s="28"/>
      <c r="V210" s="28"/>
      <c r="W210" s="28"/>
      <c r="X210" s="28"/>
      <c r="Y210" s="28"/>
      <c r="Z210" s="28"/>
      <c r="AA210" s="28"/>
      <c r="AB210" s="28"/>
      <c r="AC210" s="28"/>
      <c r="AD210" s="28"/>
      <c r="AE210" s="28"/>
      <c r="AF210" s="28"/>
      <c r="AG210" s="28"/>
    </row>
    <row r="211" spans="1:33" x14ac:dyDescent="0.2">
      <c r="A211" s="33"/>
      <c r="B211" s="33"/>
      <c r="C211" s="33"/>
      <c r="D211" s="33"/>
      <c r="E211" s="33"/>
      <c r="F211" s="33"/>
      <c r="G211" s="33"/>
      <c r="H211" s="33"/>
      <c r="I211" s="45"/>
      <c r="J211" s="28"/>
      <c r="K211" s="28"/>
      <c r="L211" s="28"/>
      <c r="M211" s="28"/>
      <c r="N211" s="28"/>
      <c r="O211" s="28"/>
      <c r="P211" s="28"/>
      <c r="Q211" s="28"/>
      <c r="R211" s="28"/>
      <c r="S211" s="28"/>
      <c r="T211" s="28"/>
      <c r="U211" s="28"/>
      <c r="V211" s="28"/>
      <c r="W211" s="28"/>
      <c r="X211" s="28"/>
      <c r="Y211" s="28"/>
      <c r="Z211" s="28"/>
      <c r="AA211" s="28"/>
      <c r="AB211" s="28"/>
      <c r="AC211" s="28"/>
      <c r="AD211" s="28"/>
      <c r="AE211" s="28"/>
      <c r="AF211" s="28"/>
      <c r="AG211" s="28"/>
    </row>
    <row r="212" spans="1:33" x14ac:dyDescent="0.2">
      <c r="A212" s="33"/>
      <c r="B212" s="33"/>
      <c r="C212" s="33"/>
      <c r="D212" s="33"/>
      <c r="E212" s="33"/>
      <c r="F212" s="33"/>
      <c r="G212" s="33"/>
      <c r="H212" s="33"/>
      <c r="I212" s="45"/>
      <c r="J212" s="28"/>
      <c r="K212" s="28"/>
      <c r="L212" s="28"/>
      <c r="M212" s="28"/>
      <c r="N212" s="28"/>
      <c r="O212" s="28"/>
      <c r="P212" s="28"/>
      <c r="Q212" s="28"/>
      <c r="R212" s="28"/>
      <c r="S212" s="28"/>
      <c r="T212" s="28"/>
      <c r="U212" s="28"/>
      <c r="V212" s="28"/>
      <c r="W212" s="28"/>
      <c r="X212" s="28"/>
      <c r="Y212" s="28"/>
      <c r="Z212" s="28"/>
      <c r="AA212" s="28"/>
      <c r="AB212" s="28"/>
      <c r="AC212" s="28"/>
      <c r="AD212" s="28"/>
      <c r="AE212" s="28"/>
      <c r="AF212" s="28"/>
      <c r="AG212" s="28"/>
    </row>
    <row r="213" spans="1:33" x14ac:dyDescent="0.2">
      <c r="A213" s="33"/>
      <c r="B213" s="33"/>
      <c r="C213" s="33"/>
      <c r="D213" s="33"/>
      <c r="E213" s="33"/>
      <c r="F213" s="33"/>
      <c r="G213" s="33"/>
      <c r="H213" s="33"/>
      <c r="I213" s="45"/>
      <c r="J213" s="28"/>
      <c r="K213" s="28"/>
      <c r="L213" s="28"/>
      <c r="M213" s="28"/>
      <c r="N213" s="28"/>
      <c r="O213" s="28"/>
      <c r="P213" s="28"/>
      <c r="Q213" s="28"/>
      <c r="R213" s="28"/>
      <c r="S213" s="28"/>
      <c r="T213" s="28"/>
      <c r="U213" s="28"/>
      <c r="V213" s="28"/>
      <c r="W213" s="28"/>
      <c r="X213" s="28"/>
      <c r="Y213" s="28"/>
      <c r="Z213" s="28"/>
      <c r="AA213" s="28"/>
      <c r="AB213" s="28"/>
      <c r="AC213" s="28"/>
      <c r="AD213" s="28"/>
      <c r="AE213" s="28"/>
      <c r="AF213" s="28"/>
      <c r="AG213" s="28"/>
    </row>
    <row r="214" spans="1:33" x14ac:dyDescent="0.2">
      <c r="A214" s="33"/>
      <c r="B214" s="33"/>
      <c r="C214" s="33"/>
      <c r="D214" s="33"/>
      <c r="E214" s="33"/>
      <c r="F214" s="33"/>
      <c r="G214" s="33"/>
      <c r="H214" s="33"/>
      <c r="I214" s="45"/>
      <c r="J214" s="28"/>
      <c r="K214" s="28"/>
      <c r="L214" s="28"/>
      <c r="M214" s="28"/>
      <c r="N214" s="28"/>
      <c r="O214" s="28"/>
      <c r="P214" s="28"/>
      <c r="Q214" s="28"/>
      <c r="R214" s="28"/>
      <c r="S214" s="28"/>
      <c r="T214" s="28"/>
      <c r="U214" s="28"/>
      <c r="V214" s="28"/>
      <c r="W214" s="28"/>
      <c r="X214" s="28"/>
      <c r="Y214" s="28"/>
      <c r="Z214" s="28"/>
      <c r="AA214" s="28"/>
      <c r="AB214" s="28"/>
      <c r="AC214" s="28"/>
      <c r="AD214" s="28"/>
      <c r="AE214" s="28"/>
      <c r="AF214" s="28"/>
      <c r="AG214" s="28"/>
    </row>
    <row r="215" spans="1:33" x14ac:dyDescent="0.2">
      <c r="A215" s="33"/>
      <c r="B215" s="33"/>
      <c r="C215" s="33"/>
      <c r="D215" s="33"/>
      <c r="E215" s="33"/>
      <c r="F215" s="33"/>
      <c r="G215" s="33"/>
      <c r="H215" s="33"/>
      <c r="I215" s="45"/>
      <c r="J215" s="28"/>
      <c r="K215" s="28"/>
      <c r="L215" s="28"/>
      <c r="M215" s="28"/>
      <c r="N215" s="28"/>
      <c r="O215" s="28"/>
      <c r="P215" s="28"/>
      <c r="Q215" s="28"/>
      <c r="R215" s="28"/>
      <c r="S215" s="28"/>
      <c r="T215" s="28"/>
      <c r="U215" s="28"/>
      <c r="V215" s="28"/>
      <c r="W215" s="28"/>
      <c r="X215" s="28"/>
      <c r="Y215" s="28"/>
      <c r="Z215" s="28"/>
      <c r="AA215" s="28"/>
      <c r="AB215" s="28"/>
      <c r="AC215" s="28"/>
      <c r="AD215" s="28"/>
      <c r="AE215" s="28"/>
      <c r="AF215" s="28"/>
      <c r="AG215" s="28"/>
    </row>
    <row r="216" spans="1:33" x14ac:dyDescent="0.2">
      <c r="A216" s="33"/>
      <c r="B216" s="33"/>
      <c r="C216" s="33"/>
      <c r="D216" s="33"/>
      <c r="E216" s="33"/>
      <c r="F216" s="33"/>
      <c r="G216" s="33"/>
      <c r="H216" s="33"/>
      <c r="I216" s="45"/>
      <c r="J216" s="28"/>
      <c r="K216" s="28"/>
      <c r="L216" s="28"/>
      <c r="M216" s="28"/>
      <c r="N216" s="28"/>
      <c r="O216" s="28"/>
      <c r="P216" s="28"/>
      <c r="Q216" s="28"/>
      <c r="R216" s="28"/>
      <c r="S216" s="28"/>
      <c r="T216" s="28"/>
      <c r="U216" s="28"/>
      <c r="V216" s="28"/>
      <c r="W216" s="28"/>
      <c r="X216" s="28"/>
      <c r="Y216" s="28"/>
      <c r="Z216" s="28"/>
      <c r="AA216" s="28"/>
      <c r="AB216" s="28"/>
      <c r="AC216" s="28"/>
      <c r="AD216" s="28"/>
      <c r="AE216" s="28"/>
      <c r="AF216" s="28"/>
      <c r="AG216" s="28"/>
    </row>
    <row r="217" spans="1:33" x14ac:dyDescent="0.2">
      <c r="A217" s="33"/>
      <c r="B217" s="33"/>
      <c r="C217" s="33"/>
      <c r="D217" s="33"/>
      <c r="E217" s="33"/>
      <c r="F217" s="33"/>
      <c r="G217" s="33"/>
      <c r="H217" s="33"/>
      <c r="I217" s="45"/>
      <c r="J217" s="28"/>
      <c r="K217" s="28"/>
      <c r="L217" s="28"/>
      <c r="M217" s="28"/>
      <c r="N217" s="28"/>
      <c r="O217" s="28"/>
      <c r="P217" s="28"/>
      <c r="Q217" s="28"/>
      <c r="R217" s="28"/>
      <c r="S217" s="28"/>
      <c r="T217" s="28"/>
      <c r="U217" s="28"/>
      <c r="V217" s="28"/>
      <c r="W217" s="28"/>
      <c r="X217" s="28"/>
      <c r="Y217" s="28"/>
      <c r="Z217" s="28"/>
      <c r="AA217" s="28"/>
      <c r="AB217" s="28"/>
      <c r="AC217" s="28"/>
      <c r="AD217" s="28"/>
      <c r="AE217" s="28"/>
      <c r="AF217" s="28"/>
      <c r="AG217" s="28"/>
    </row>
    <row r="218" spans="1:33" x14ac:dyDescent="0.2">
      <c r="A218" s="33"/>
      <c r="B218" s="33"/>
      <c r="C218" s="33"/>
      <c r="D218" s="33"/>
      <c r="E218" s="33"/>
      <c r="F218" s="33"/>
      <c r="G218" s="33"/>
      <c r="H218" s="33"/>
      <c r="I218" s="45"/>
      <c r="J218" s="28"/>
      <c r="K218" s="28"/>
      <c r="L218" s="28"/>
      <c r="M218" s="28"/>
      <c r="N218" s="28"/>
      <c r="O218" s="28"/>
      <c r="P218" s="28"/>
      <c r="Q218" s="28"/>
      <c r="R218" s="28"/>
      <c r="S218" s="28"/>
      <c r="T218" s="28"/>
      <c r="U218" s="28"/>
      <c r="V218" s="28"/>
      <c r="W218" s="28"/>
      <c r="X218" s="28"/>
      <c r="Y218" s="28"/>
      <c r="Z218" s="28"/>
      <c r="AA218" s="28"/>
      <c r="AB218" s="28"/>
      <c r="AC218" s="28"/>
      <c r="AD218" s="28"/>
      <c r="AE218" s="28"/>
      <c r="AF218" s="28"/>
      <c r="AG218" s="28"/>
    </row>
    <row r="219" spans="1:33" x14ac:dyDescent="0.2">
      <c r="A219" s="33"/>
      <c r="B219" s="33"/>
      <c r="C219" s="33"/>
      <c r="D219" s="33"/>
      <c r="E219" s="33"/>
      <c r="F219" s="33"/>
      <c r="G219" s="33"/>
      <c r="H219" s="33"/>
      <c r="I219" s="45"/>
      <c r="J219" s="28"/>
      <c r="K219" s="28"/>
      <c r="L219" s="28"/>
      <c r="M219" s="28"/>
      <c r="N219" s="28"/>
      <c r="O219" s="28"/>
      <c r="P219" s="28"/>
      <c r="Q219" s="28"/>
      <c r="R219" s="28"/>
      <c r="S219" s="28"/>
      <c r="T219" s="28"/>
      <c r="U219" s="28"/>
      <c r="V219" s="28"/>
      <c r="W219" s="28"/>
      <c r="X219" s="28"/>
      <c r="Y219" s="28"/>
      <c r="Z219" s="28"/>
      <c r="AA219" s="28"/>
      <c r="AB219" s="28"/>
      <c r="AC219" s="28"/>
      <c r="AD219" s="28"/>
      <c r="AE219" s="28"/>
      <c r="AF219" s="28"/>
      <c r="AG219" s="28"/>
    </row>
    <row r="220" spans="1:33" x14ac:dyDescent="0.2">
      <c r="A220" s="33"/>
      <c r="B220" s="33"/>
      <c r="C220" s="33"/>
      <c r="D220" s="33"/>
      <c r="E220" s="33"/>
      <c r="F220" s="33"/>
      <c r="G220" s="33"/>
      <c r="H220" s="33"/>
      <c r="I220" s="45"/>
      <c r="J220" s="28"/>
      <c r="K220" s="28"/>
      <c r="L220" s="28"/>
      <c r="M220" s="28"/>
      <c r="N220" s="28"/>
      <c r="O220" s="28"/>
      <c r="P220" s="28"/>
      <c r="Q220" s="28"/>
      <c r="R220" s="28"/>
      <c r="S220" s="28"/>
      <c r="T220" s="28"/>
      <c r="U220" s="28"/>
      <c r="V220" s="28"/>
      <c r="W220" s="28"/>
      <c r="X220" s="28"/>
      <c r="Y220" s="28"/>
      <c r="Z220" s="28"/>
      <c r="AA220" s="28"/>
      <c r="AB220" s="28"/>
      <c r="AC220" s="28"/>
      <c r="AD220" s="28"/>
      <c r="AE220" s="28"/>
      <c r="AF220" s="28"/>
      <c r="AG220" s="28"/>
    </row>
    <row r="221" spans="1:33" x14ac:dyDescent="0.2">
      <c r="A221" s="33"/>
      <c r="B221" s="33"/>
      <c r="C221" s="33"/>
      <c r="D221" s="33"/>
      <c r="E221" s="33"/>
      <c r="F221" s="33"/>
      <c r="G221" s="33"/>
      <c r="H221" s="33"/>
      <c r="I221" s="45"/>
      <c r="J221" s="28"/>
      <c r="K221" s="28"/>
      <c r="L221" s="28"/>
      <c r="M221" s="28"/>
      <c r="N221" s="28"/>
      <c r="O221" s="28"/>
      <c r="P221" s="28"/>
      <c r="Q221" s="28"/>
      <c r="R221" s="28"/>
      <c r="S221" s="28"/>
      <c r="T221" s="28"/>
      <c r="U221" s="28"/>
      <c r="V221" s="28"/>
      <c r="W221" s="28"/>
      <c r="X221" s="28"/>
      <c r="Y221" s="28"/>
      <c r="Z221" s="28"/>
      <c r="AA221" s="28"/>
      <c r="AB221" s="28"/>
      <c r="AC221" s="28"/>
      <c r="AD221" s="28"/>
      <c r="AE221" s="28"/>
      <c r="AF221" s="28"/>
      <c r="AG221" s="28"/>
    </row>
    <row r="222" spans="1:33" x14ac:dyDescent="0.2">
      <c r="A222" s="33"/>
      <c r="B222" s="33"/>
      <c r="C222" s="33"/>
      <c r="D222" s="33"/>
      <c r="E222" s="33"/>
      <c r="F222" s="33"/>
      <c r="G222" s="33"/>
      <c r="H222" s="33"/>
      <c r="I222" s="45"/>
      <c r="J222" s="28"/>
      <c r="K222" s="28"/>
      <c r="L222" s="28"/>
      <c r="M222" s="28"/>
      <c r="N222" s="28"/>
      <c r="O222" s="28"/>
      <c r="P222" s="28"/>
      <c r="Q222" s="28"/>
      <c r="R222" s="28"/>
      <c r="S222" s="28"/>
      <c r="T222" s="28"/>
      <c r="U222" s="28"/>
      <c r="V222" s="28"/>
      <c r="W222" s="28"/>
      <c r="X222" s="28"/>
      <c r="Y222" s="28"/>
      <c r="Z222" s="28"/>
      <c r="AA222" s="28"/>
      <c r="AB222" s="28"/>
      <c r="AC222" s="28"/>
      <c r="AD222" s="28"/>
      <c r="AE222" s="28"/>
      <c r="AF222" s="28"/>
      <c r="AG222" s="28"/>
    </row>
    <row r="223" spans="1:33" x14ac:dyDescent="0.2">
      <c r="A223" s="33"/>
      <c r="B223" s="33"/>
      <c r="C223" s="33"/>
      <c r="D223" s="33"/>
      <c r="E223" s="33"/>
      <c r="F223" s="33"/>
      <c r="G223" s="33"/>
      <c r="H223" s="33"/>
      <c r="I223" s="45"/>
      <c r="J223" s="28"/>
      <c r="K223" s="28"/>
      <c r="L223" s="28"/>
      <c r="M223" s="28"/>
      <c r="N223" s="28"/>
      <c r="O223" s="28"/>
      <c r="P223" s="28"/>
      <c r="Q223" s="28"/>
      <c r="R223" s="28"/>
      <c r="S223" s="28"/>
      <c r="T223" s="28"/>
      <c r="U223" s="28"/>
      <c r="V223" s="28"/>
      <c r="W223" s="28"/>
      <c r="X223" s="28"/>
      <c r="Y223" s="28"/>
      <c r="Z223" s="28"/>
      <c r="AA223" s="28"/>
      <c r="AB223" s="28"/>
      <c r="AC223" s="28"/>
      <c r="AD223" s="28"/>
      <c r="AE223" s="28"/>
      <c r="AF223" s="28"/>
      <c r="AG223" s="28"/>
    </row>
    <row r="224" spans="1:33" x14ac:dyDescent="0.2">
      <c r="A224" s="33"/>
      <c r="B224" s="33"/>
      <c r="C224" s="33"/>
      <c r="D224" s="33"/>
      <c r="E224" s="33"/>
      <c r="F224" s="33"/>
      <c r="G224" s="33"/>
      <c r="H224" s="33"/>
      <c r="I224" s="45"/>
      <c r="J224" s="28"/>
      <c r="K224" s="28"/>
      <c r="L224" s="28"/>
      <c r="M224" s="28"/>
      <c r="N224" s="28"/>
      <c r="O224" s="28"/>
      <c r="P224" s="28"/>
      <c r="Q224" s="28"/>
      <c r="R224" s="28"/>
      <c r="S224" s="28"/>
      <c r="T224" s="28"/>
      <c r="U224" s="28"/>
      <c r="V224" s="28"/>
      <c r="W224" s="28"/>
      <c r="X224" s="28"/>
      <c r="Y224" s="28"/>
      <c r="Z224" s="28"/>
      <c r="AA224" s="28"/>
      <c r="AB224" s="28"/>
      <c r="AC224" s="28"/>
      <c r="AD224" s="28"/>
      <c r="AE224" s="28"/>
      <c r="AF224" s="28"/>
      <c r="AG224" s="28"/>
    </row>
    <row r="225" spans="1:33" x14ac:dyDescent="0.2">
      <c r="A225" s="33"/>
      <c r="B225" s="33"/>
      <c r="C225" s="33"/>
      <c r="D225" s="33"/>
      <c r="E225" s="33"/>
      <c r="F225" s="33"/>
      <c r="G225" s="33"/>
      <c r="H225" s="33"/>
      <c r="I225" s="45"/>
      <c r="J225" s="28"/>
      <c r="K225" s="28"/>
      <c r="L225" s="28"/>
      <c r="M225" s="28"/>
      <c r="N225" s="28"/>
      <c r="O225" s="28"/>
      <c r="P225" s="28"/>
      <c r="Q225" s="28"/>
      <c r="R225" s="28"/>
      <c r="S225" s="28"/>
      <c r="T225" s="28"/>
      <c r="U225" s="28"/>
      <c r="V225" s="28"/>
      <c r="W225" s="28"/>
      <c r="X225" s="28"/>
      <c r="Y225" s="28"/>
      <c r="Z225" s="28"/>
      <c r="AA225" s="28"/>
      <c r="AB225" s="28"/>
      <c r="AC225" s="28"/>
      <c r="AD225" s="28"/>
      <c r="AE225" s="28"/>
      <c r="AF225" s="28"/>
      <c r="AG225" s="28"/>
    </row>
    <row r="226" spans="1:33" x14ac:dyDescent="0.2">
      <c r="A226" s="33"/>
      <c r="B226" s="33"/>
      <c r="C226" s="33"/>
      <c r="D226" s="33"/>
      <c r="E226" s="33"/>
      <c r="F226" s="33"/>
      <c r="G226" s="33"/>
      <c r="H226" s="33"/>
      <c r="I226" s="45"/>
      <c r="J226" s="28"/>
      <c r="K226" s="28"/>
      <c r="L226" s="28"/>
      <c r="M226" s="28"/>
      <c r="N226" s="28"/>
      <c r="O226" s="28"/>
      <c r="P226" s="28"/>
      <c r="Q226" s="28"/>
      <c r="R226" s="28"/>
      <c r="S226" s="28"/>
      <c r="T226" s="28"/>
      <c r="U226" s="28"/>
      <c r="V226" s="28"/>
      <c r="W226" s="28"/>
      <c r="X226" s="28"/>
      <c r="Y226" s="28"/>
      <c r="Z226" s="28"/>
      <c r="AA226" s="28"/>
      <c r="AB226" s="28"/>
      <c r="AC226" s="28"/>
      <c r="AD226" s="28"/>
      <c r="AE226" s="28"/>
      <c r="AF226" s="28"/>
      <c r="AG226" s="28"/>
    </row>
    <row r="227" spans="1:33" x14ac:dyDescent="0.2">
      <c r="A227" s="33"/>
      <c r="B227" s="33"/>
      <c r="C227" s="33"/>
      <c r="D227" s="33"/>
      <c r="E227" s="33"/>
      <c r="F227" s="33"/>
      <c r="G227" s="33"/>
      <c r="H227" s="33"/>
      <c r="I227" s="45"/>
      <c r="J227" s="28"/>
      <c r="K227" s="28"/>
      <c r="L227" s="28"/>
      <c r="M227" s="28"/>
      <c r="N227" s="28"/>
      <c r="O227" s="28"/>
      <c r="P227" s="28"/>
      <c r="Q227" s="28"/>
      <c r="R227" s="28"/>
      <c r="S227" s="28"/>
      <c r="T227" s="28"/>
      <c r="U227" s="28"/>
      <c r="V227" s="28"/>
      <c r="W227" s="28"/>
      <c r="X227" s="28"/>
      <c r="Y227" s="28"/>
      <c r="Z227" s="28"/>
      <c r="AA227" s="28"/>
      <c r="AB227" s="28"/>
      <c r="AC227" s="28"/>
      <c r="AD227" s="28"/>
      <c r="AE227" s="28"/>
      <c r="AF227" s="28"/>
      <c r="AG227" s="28"/>
    </row>
    <row r="228" spans="1:33" x14ac:dyDescent="0.2">
      <c r="A228" s="33"/>
      <c r="B228" s="33"/>
      <c r="C228" s="33"/>
      <c r="D228" s="33"/>
      <c r="E228" s="33"/>
      <c r="F228" s="33"/>
      <c r="G228" s="33"/>
      <c r="H228" s="33"/>
      <c r="I228" s="45"/>
      <c r="J228" s="28"/>
      <c r="K228" s="28"/>
      <c r="L228" s="28"/>
      <c r="M228" s="28"/>
      <c r="N228" s="28"/>
      <c r="O228" s="28"/>
      <c r="P228" s="28"/>
      <c r="Q228" s="28"/>
      <c r="R228" s="28"/>
      <c r="S228" s="28"/>
      <c r="T228" s="28"/>
      <c r="U228" s="28"/>
      <c r="V228" s="28"/>
      <c r="W228" s="28"/>
      <c r="X228" s="28"/>
      <c r="Y228" s="28"/>
      <c r="Z228" s="28"/>
      <c r="AA228" s="28"/>
      <c r="AB228" s="28"/>
      <c r="AC228" s="28"/>
      <c r="AD228" s="28"/>
      <c r="AE228" s="28"/>
      <c r="AF228" s="28"/>
      <c r="AG228" s="28"/>
    </row>
    <row r="229" spans="1:33" x14ac:dyDescent="0.2">
      <c r="A229" s="33"/>
      <c r="B229" s="33"/>
      <c r="C229" s="33"/>
      <c r="D229" s="33"/>
      <c r="E229" s="33"/>
      <c r="F229" s="33"/>
      <c r="G229" s="33"/>
      <c r="H229" s="33"/>
      <c r="I229" s="45"/>
      <c r="J229" s="28"/>
      <c r="K229" s="28"/>
      <c r="L229" s="28"/>
      <c r="M229" s="28"/>
      <c r="N229" s="28"/>
      <c r="O229" s="28"/>
      <c r="P229" s="28"/>
      <c r="Q229" s="28"/>
      <c r="R229" s="28"/>
      <c r="S229" s="28"/>
      <c r="T229" s="28"/>
      <c r="U229" s="28"/>
      <c r="V229" s="28"/>
      <c r="W229" s="28"/>
      <c r="X229" s="28"/>
      <c r="Y229" s="28"/>
      <c r="Z229" s="28"/>
      <c r="AA229" s="28"/>
      <c r="AB229" s="28"/>
      <c r="AC229" s="28"/>
      <c r="AD229" s="28"/>
      <c r="AE229" s="28"/>
      <c r="AF229" s="28"/>
      <c r="AG229" s="28"/>
    </row>
    <row r="230" spans="1:33" x14ac:dyDescent="0.2">
      <c r="A230" s="33"/>
      <c r="B230" s="33"/>
      <c r="C230" s="33"/>
      <c r="D230" s="33"/>
      <c r="E230" s="33"/>
      <c r="F230" s="33"/>
      <c r="G230" s="33"/>
      <c r="H230" s="33"/>
      <c r="I230" s="45"/>
      <c r="J230" s="28"/>
      <c r="K230" s="28"/>
      <c r="L230" s="28"/>
      <c r="M230" s="28"/>
      <c r="N230" s="28"/>
      <c r="O230" s="28"/>
      <c r="P230" s="28"/>
      <c r="Q230" s="28"/>
      <c r="R230" s="28"/>
      <c r="S230" s="28"/>
      <c r="T230" s="28"/>
      <c r="U230" s="28"/>
      <c r="V230" s="28"/>
      <c r="W230" s="28"/>
      <c r="X230" s="28"/>
      <c r="Y230" s="28"/>
      <c r="Z230" s="28"/>
      <c r="AA230" s="28"/>
      <c r="AB230" s="28"/>
      <c r="AC230" s="28"/>
      <c r="AD230" s="28"/>
      <c r="AE230" s="28"/>
      <c r="AF230" s="28"/>
      <c r="AG230" s="28"/>
    </row>
    <row r="231" spans="1:33" x14ac:dyDescent="0.2">
      <c r="A231" s="33"/>
      <c r="B231" s="33"/>
      <c r="C231" s="33"/>
      <c r="D231" s="33"/>
      <c r="E231" s="33"/>
      <c r="F231" s="33"/>
      <c r="G231" s="33"/>
      <c r="H231" s="33"/>
      <c r="I231" s="45"/>
      <c r="J231" s="28"/>
      <c r="K231" s="28"/>
      <c r="L231" s="28"/>
      <c r="M231" s="28"/>
      <c r="N231" s="28"/>
      <c r="O231" s="28"/>
      <c r="P231" s="28"/>
      <c r="Q231" s="28"/>
      <c r="R231" s="28"/>
      <c r="S231" s="28"/>
      <c r="T231" s="28"/>
      <c r="U231" s="28"/>
      <c r="V231" s="28"/>
      <c r="W231" s="28"/>
      <c r="X231" s="28"/>
      <c r="Y231" s="28"/>
      <c r="Z231" s="28"/>
      <c r="AA231" s="28"/>
      <c r="AB231" s="28"/>
      <c r="AC231" s="28"/>
      <c r="AD231" s="28"/>
      <c r="AE231" s="28"/>
      <c r="AF231" s="28"/>
      <c r="AG231" s="28"/>
    </row>
    <row r="232" spans="1:33" x14ac:dyDescent="0.2">
      <c r="A232" s="33"/>
      <c r="B232" s="33"/>
      <c r="C232" s="33"/>
      <c r="D232" s="33"/>
      <c r="E232" s="33"/>
      <c r="F232" s="33"/>
      <c r="G232" s="33"/>
      <c r="H232" s="33"/>
      <c r="I232" s="45"/>
      <c r="J232" s="28"/>
      <c r="K232" s="28"/>
      <c r="L232" s="28"/>
      <c r="M232" s="28"/>
      <c r="N232" s="28"/>
      <c r="O232" s="28"/>
      <c r="P232" s="28"/>
      <c r="Q232" s="28"/>
      <c r="R232" s="28"/>
      <c r="S232" s="28"/>
      <c r="T232" s="28"/>
      <c r="U232" s="28"/>
      <c r="V232" s="28"/>
      <c r="W232" s="28"/>
      <c r="X232" s="28"/>
      <c r="Y232" s="28"/>
      <c r="Z232" s="28"/>
      <c r="AA232" s="28"/>
      <c r="AB232" s="28"/>
      <c r="AC232" s="28"/>
      <c r="AD232" s="28"/>
      <c r="AE232" s="28"/>
      <c r="AF232" s="28"/>
      <c r="AG232" s="28"/>
    </row>
    <row r="233" spans="1:33" x14ac:dyDescent="0.2">
      <c r="A233" s="33"/>
      <c r="B233" s="33"/>
      <c r="C233" s="33"/>
      <c r="D233" s="33"/>
      <c r="E233" s="33"/>
      <c r="F233" s="33"/>
      <c r="G233" s="33"/>
      <c r="H233" s="33"/>
      <c r="I233" s="45"/>
      <c r="J233" s="28"/>
      <c r="K233" s="28"/>
      <c r="L233" s="28"/>
      <c r="M233" s="28"/>
      <c r="N233" s="28"/>
      <c r="O233" s="28"/>
      <c r="P233" s="28"/>
      <c r="Q233" s="28"/>
      <c r="R233" s="28"/>
      <c r="S233" s="28"/>
      <c r="T233" s="28"/>
      <c r="U233" s="28"/>
      <c r="V233" s="28"/>
      <c r="W233" s="28"/>
      <c r="X233" s="28"/>
      <c r="Y233" s="28"/>
      <c r="Z233" s="28"/>
      <c r="AA233" s="28"/>
      <c r="AB233" s="28"/>
      <c r="AC233" s="28"/>
      <c r="AD233" s="28"/>
      <c r="AE233" s="28"/>
      <c r="AF233" s="28"/>
      <c r="AG233" s="28"/>
    </row>
    <row r="234" spans="1:33" x14ac:dyDescent="0.2">
      <c r="A234" s="33"/>
      <c r="B234" s="33"/>
      <c r="C234" s="33"/>
      <c r="D234" s="33"/>
      <c r="E234" s="33"/>
      <c r="F234" s="33"/>
      <c r="G234" s="33"/>
      <c r="H234" s="33"/>
      <c r="I234" s="45"/>
      <c r="J234" s="28"/>
      <c r="K234" s="28"/>
      <c r="L234" s="28"/>
      <c r="M234" s="28"/>
      <c r="N234" s="28"/>
      <c r="O234" s="28"/>
      <c r="P234" s="28"/>
      <c r="Q234" s="28"/>
      <c r="R234" s="28"/>
      <c r="S234" s="28"/>
      <c r="T234" s="28"/>
      <c r="U234" s="28"/>
      <c r="V234" s="28"/>
      <c r="W234" s="28"/>
      <c r="X234" s="28"/>
      <c r="Y234" s="28"/>
      <c r="Z234" s="28"/>
      <c r="AA234" s="28"/>
      <c r="AB234" s="28"/>
      <c r="AC234" s="28"/>
      <c r="AD234" s="28"/>
      <c r="AE234" s="28"/>
      <c r="AF234" s="28"/>
      <c r="AG234" s="28"/>
    </row>
    <row r="235" spans="1:33" x14ac:dyDescent="0.2">
      <c r="A235" s="33"/>
      <c r="B235" s="33"/>
      <c r="C235" s="33"/>
      <c r="D235" s="33"/>
      <c r="E235" s="33"/>
      <c r="F235" s="33"/>
      <c r="G235" s="33"/>
      <c r="H235" s="33"/>
      <c r="I235" s="45"/>
      <c r="J235" s="28"/>
      <c r="K235" s="28"/>
      <c r="L235" s="28"/>
      <c r="M235" s="28"/>
      <c r="N235" s="28"/>
      <c r="O235" s="28"/>
      <c r="P235" s="28"/>
      <c r="Q235" s="28"/>
      <c r="R235" s="28"/>
      <c r="S235" s="28"/>
      <c r="T235" s="28"/>
      <c r="U235" s="28"/>
      <c r="V235" s="28"/>
      <c r="W235" s="28"/>
      <c r="X235" s="28"/>
      <c r="Y235" s="28"/>
      <c r="Z235" s="28"/>
      <c r="AA235" s="28"/>
      <c r="AB235" s="28"/>
      <c r="AC235" s="28"/>
      <c r="AD235" s="28"/>
      <c r="AE235" s="28"/>
      <c r="AF235" s="28"/>
      <c r="AG235" s="28"/>
    </row>
    <row r="236" spans="1:33" x14ac:dyDescent="0.2">
      <c r="A236" s="33"/>
      <c r="B236" s="33"/>
      <c r="C236" s="33"/>
      <c r="D236" s="33"/>
      <c r="E236" s="33"/>
      <c r="F236" s="33"/>
      <c r="G236" s="33"/>
      <c r="H236" s="33"/>
      <c r="I236" s="45"/>
      <c r="J236" s="28"/>
      <c r="K236" s="28"/>
      <c r="L236" s="28"/>
      <c r="M236" s="28"/>
      <c r="N236" s="28"/>
      <c r="O236" s="28"/>
      <c r="P236" s="28"/>
      <c r="Q236" s="28"/>
      <c r="R236" s="28"/>
      <c r="S236" s="28"/>
      <c r="T236" s="28"/>
      <c r="U236" s="28"/>
      <c r="V236" s="28"/>
      <c r="W236" s="28"/>
      <c r="X236" s="28"/>
      <c r="Y236" s="28"/>
      <c r="Z236" s="28"/>
      <c r="AA236" s="28"/>
      <c r="AB236" s="28"/>
      <c r="AC236" s="28"/>
      <c r="AD236" s="28"/>
      <c r="AE236" s="28"/>
      <c r="AF236" s="28"/>
      <c r="AG236" s="28"/>
    </row>
    <row r="237" spans="1:33" x14ac:dyDescent="0.2">
      <c r="A237" s="33"/>
      <c r="B237" s="33"/>
      <c r="C237" s="33"/>
      <c r="D237" s="33"/>
      <c r="E237" s="33"/>
      <c r="F237" s="33"/>
      <c r="G237" s="33"/>
      <c r="H237" s="33"/>
      <c r="I237" s="45"/>
      <c r="J237" s="28"/>
      <c r="K237" s="28"/>
      <c r="L237" s="28"/>
      <c r="M237" s="28"/>
      <c r="N237" s="28"/>
      <c r="O237" s="28"/>
      <c r="P237" s="28"/>
      <c r="Q237" s="28"/>
      <c r="R237" s="28"/>
      <c r="S237" s="28"/>
      <c r="T237" s="28"/>
      <c r="U237" s="28"/>
      <c r="V237" s="28"/>
      <c r="W237" s="28"/>
      <c r="X237" s="28"/>
      <c r="Y237" s="28"/>
      <c r="Z237" s="28"/>
      <c r="AA237" s="28"/>
      <c r="AB237" s="28"/>
      <c r="AC237" s="28"/>
      <c r="AD237" s="28"/>
      <c r="AE237" s="28"/>
      <c r="AF237" s="28"/>
      <c r="AG237" s="28"/>
    </row>
    <row r="238" spans="1:33" x14ac:dyDescent="0.2">
      <c r="A238" s="33"/>
      <c r="B238" s="33"/>
      <c r="C238" s="33"/>
      <c r="D238" s="33"/>
      <c r="E238" s="33"/>
      <c r="F238" s="33"/>
      <c r="G238" s="33"/>
      <c r="H238" s="33"/>
      <c r="I238" s="45"/>
      <c r="J238" s="28"/>
      <c r="K238" s="28"/>
      <c r="L238" s="28"/>
      <c r="M238" s="28"/>
      <c r="N238" s="28"/>
      <c r="O238" s="28"/>
      <c r="P238" s="28"/>
      <c r="Q238" s="28"/>
      <c r="R238" s="28"/>
      <c r="S238" s="28"/>
      <c r="T238" s="28"/>
      <c r="U238" s="28"/>
      <c r="V238" s="28"/>
      <c r="W238" s="28"/>
      <c r="X238" s="28"/>
      <c r="Y238" s="28"/>
      <c r="Z238" s="28"/>
      <c r="AA238" s="28"/>
      <c r="AB238" s="28"/>
      <c r="AC238" s="28"/>
      <c r="AD238" s="28"/>
      <c r="AE238" s="28"/>
      <c r="AF238" s="28"/>
      <c r="AG238" s="28"/>
    </row>
    <row r="239" spans="1:33" x14ac:dyDescent="0.2">
      <c r="A239" s="33"/>
      <c r="B239" s="33"/>
      <c r="C239" s="33"/>
      <c r="D239" s="33"/>
      <c r="E239" s="33"/>
      <c r="F239" s="33"/>
      <c r="G239" s="33"/>
      <c r="H239" s="33"/>
      <c r="I239" s="45"/>
      <c r="J239" s="28"/>
      <c r="K239" s="28"/>
      <c r="L239" s="28"/>
      <c r="M239" s="28"/>
      <c r="N239" s="28"/>
      <c r="O239" s="28"/>
      <c r="P239" s="28"/>
      <c r="Q239" s="28"/>
      <c r="R239" s="28"/>
      <c r="S239" s="28"/>
      <c r="T239" s="28"/>
      <c r="U239" s="28"/>
      <c r="V239" s="28"/>
      <c r="W239" s="28"/>
      <c r="X239" s="28"/>
      <c r="Y239" s="28"/>
      <c r="Z239" s="28"/>
      <c r="AA239" s="28"/>
      <c r="AB239" s="28"/>
      <c r="AC239" s="28"/>
      <c r="AD239" s="28"/>
      <c r="AE239" s="28"/>
      <c r="AF239" s="28"/>
      <c r="AG239" s="28"/>
    </row>
    <row r="240" spans="1:33" x14ac:dyDescent="0.2">
      <c r="A240" s="33"/>
      <c r="I240" s="45"/>
      <c r="J240" s="28"/>
      <c r="K240" s="28"/>
      <c r="L240" s="28"/>
      <c r="M240" s="28"/>
      <c r="N240" s="28"/>
      <c r="O240" s="28"/>
      <c r="P240" s="28"/>
      <c r="Q240" s="28"/>
      <c r="R240" s="28"/>
      <c r="S240" s="28"/>
      <c r="T240" s="28"/>
      <c r="U240" s="28"/>
      <c r="V240" s="28"/>
      <c r="W240" s="28"/>
      <c r="X240" s="28"/>
      <c r="Y240" s="28"/>
      <c r="Z240" s="28"/>
      <c r="AA240" s="28"/>
      <c r="AB240" s="28"/>
      <c r="AC240" s="28"/>
      <c r="AD240" s="28"/>
      <c r="AE240" s="28"/>
      <c r="AF240" s="28"/>
      <c r="AG240" s="28"/>
    </row>
    <row r="241" spans="1:9" x14ac:dyDescent="0.2">
      <c r="A241" s="33"/>
      <c r="I241" s="45"/>
    </row>
    <row r="242" spans="1:9" x14ac:dyDescent="0.2">
      <c r="A242" s="33"/>
      <c r="I242" s="45"/>
    </row>
    <row r="243" spans="1:9" x14ac:dyDescent="0.2">
      <c r="A243" s="33"/>
      <c r="I243" s="45"/>
    </row>
    <row r="244" spans="1:9" x14ac:dyDescent="0.2">
      <c r="A244" s="33"/>
      <c r="I244" s="45"/>
    </row>
    <row r="245" spans="1:9" x14ac:dyDescent="0.2">
      <c r="A245" s="33"/>
      <c r="I245" s="45"/>
    </row>
    <row r="246" spans="1:9" x14ac:dyDescent="0.2">
      <c r="A246" s="33"/>
      <c r="I246" s="45"/>
    </row>
    <row r="247" spans="1:9" x14ac:dyDescent="0.2">
      <c r="A247" s="33"/>
      <c r="I247" s="45"/>
    </row>
    <row r="248" spans="1:9" x14ac:dyDescent="0.2">
      <c r="A248" s="33"/>
      <c r="I248" s="45"/>
    </row>
    <row r="249" spans="1:9" x14ac:dyDescent="0.2">
      <c r="A249" s="33"/>
      <c r="I249" s="45"/>
    </row>
    <row r="250" spans="1:9" x14ac:dyDescent="0.2">
      <c r="A250" s="33"/>
      <c r="I250" s="45"/>
    </row>
    <row r="251" spans="1:9" x14ac:dyDescent="0.2">
      <c r="A251" s="33"/>
      <c r="I251" s="45"/>
    </row>
    <row r="252" spans="1:9" x14ac:dyDescent="0.2">
      <c r="A252" s="33"/>
      <c r="I252" s="45"/>
    </row>
    <row r="253" spans="1:9" x14ac:dyDescent="0.2">
      <c r="A253" s="33"/>
      <c r="I253" s="45"/>
    </row>
    <row r="254" spans="1:9" x14ac:dyDescent="0.2">
      <c r="A254" s="33"/>
      <c r="I254" s="45"/>
    </row>
    <row r="255" spans="1:9" x14ac:dyDescent="0.2">
      <c r="A255" s="33"/>
      <c r="I255" s="45"/>
    </row>
    <row r="256" spans="1:9" x14ac:dyDescent="0.2">
      <c r="A256" s="33"/>
      <c r="I256" s="45"/>
    </row>
    <row r="257" spans="1:9" x14ac:dyDescent="0.2">
      <c r="A257" s="33"/>
      <c r="I257" s="45"/>
    </row>
    <row r="258" spans="1:9" x14ac:dyDescent="0.2">
      <c r="A258" s="33"/>
      <c r="I258" s="45"/>
    </row>
    <row r="259" spans="1:9" x14ac:dyDescent="0.2">
      <c r="A259" s="33"/>
      <c r="I259" s="45"/>
    </row>
    <row r="260" spans="1:9" x14ac:dyDescent="0.2">
      <c r="A260" s="33"/>
      <c r="I260" s="45"/>
    </row>
    <row r="261" spans="1:9" x14ac:dyDescent="0.2">
      <c r="A261" s="33"/>
      <c r="I261" s="45"/>
    </row>
    <row r="262" spans="1:9" x14ac:dyDescent="0.2">
      <c r="A262" s="33"/>
      <c r="I262" s="45"/>
    </row>
    <row r="263" spans="1:9" x14ac:dyDescent="0.2">
      <c r="A263" s="33"/>
      <c r="I263" s="45"/>
    </row>
    <row r="264" spans="1:9" x14ac:dyDescent="0.2">
      <c r="A264" s="33"/>
      <c r="I264" s="45"/>
    </row>
    <row r="265" spans="1:9" x14ac:dyDescent="0.2">
      <c r="A265" s="33"/>
      <c r="I265" s="45"/>
    </row>
    <row r="266" spans="1:9" x14ac:dyDescent="0.2">
      <c r="A266" s="33"/>
      <c r="I266" s="45"/>
    </row>
    <row r="267" spans="1:9" x14ac:dyDescent="0.2">
      <c r="A267" s="33"/>
      <c r="I267" s="45"/>
    </row>
    <row r="268" spans="1:9" x14ac:dyDescent="0.2">
      <c r="A268" s="33"/>
      <c r="I268" s="45"/>
    </row>
    <row r="269" spans="1:9" x14ac:dyDescent="0.2">
      <c r="A269" s="33"/>
      <c r="I269" s="45"/>
    </row>
    <row r="270" spans="1:9" x14ac:dyDescent="0.2">
      <c r="A270" s="33"/>
      <c r="I270" s="45"/>
    </row>
    <row r="271" spans="1:9" x14ac:dyDescent="0.2">
      <c r="A271" s="33"/>
      <c r="I271" s="45"/>
    </row>
    <row r="272" spans="1:9" x14ac:dyDescent="0.2">
      <c r="A272" s="33"/>
      <c r="I272" s="45"/>
    </row>
    <row r="273" spans="1:9" x14ac:dyDescent="0.2">
      <c r="A273" s="33"/>
      <c r="I273" s="45"/>
    </row>
    <row r="274" spans="1:9" x14ac:dyDescent="0.2">
      <c r="A274" s="33"/>
      <c r="I274" s="45"/>
    </row>
    <row r="275" spans="1:9" x14ac:dyDescent="0.2">
      <c r="A275" s="33"/>
      <c r="I275" s="45"/>
    </row>
    <row r="276" spans="1:9" x14ac:dyDescent="0.2">
      <c r="A276" s="33"/>
      <c r="I276" s="45"/>
    </row>
    <row r="277" spans="1:9" x14ac:dyDescent="0.2">
      <c r="A277" s="33"/>
      <c r="I277" s="45"/>
    </row>
    <row r="278" spans="1:9" x14ac:dyDescent="0.2">
      <c r="A278" s="33"/>
      <c r="I278" s="45"/>
    </row>
    <row r="279" spans="1:9" x14ac:dyDescent="0.2">
      <c r="A279" s="33"/>
      <c r="I279" s="45"/>
    </row>
    <row r="280" spans="1:9" x14ac:dyDescent="0.2">
      <c r="A280" s="33"/>
      <c r="I280" s="45"/>
    </row>
    <row r="281" spans="1:9" x14ac:dyDescent="0.2">
      <c r="A281" s="33"/>
      <c r="I281" s="45"/>
    </row>
    <row r="282" spans="1:9" x14ac:dyDescent="0.2">
      <c r="A282" s="33"/>
      <c r="I282" s="45"/>
    </row>
    <row r="283" spans="1:9" x14ac:dyDescent="0.2">
      <c r="A283" s="33"/>
      <c r="I283" s="45"/>
    </row>
    <row r="284" spans="1:9" x14ac:dyDescent="0.2">
      <c r="A284" s="33"/>
      <c r="I284" s="45"/>
    </row>
    <row r="285" spans="1:9" x14ac:dyDescent="0.2">
      <c r="A285" s="33"/>
      <c r="I285" s="45"/>
    </row>
    <row r="286" spans="1:9" x14ac:dyDescent="0.2">
      <c r="A286" s="33"/>
      <c r="I286" s="45"/>
    </row>
    <row r="287" spans="1:9" x14ac:dyDescent="0.2">
      <c r="A287" s="33"/>
      <c r="I287" s="45"/>
    </row>
    <row r="288" spans="1:9" x14ac:dyDescent="0.2">
      <c r="A288" s="33"/>
      <c r="I288" s="45"/>
    </row>
    <row r="289" spans="1:9" x14ac:dyDescent="0.2">
      <c r="A289" s="33"/>
      <c r="I289" s="45"/>
    </row>
    <row r="290" spans="1:9" x14ac:dyDescent="0.2">
      <c r="A290" s="33"/>
      <c r="I290" s="45"/>
    </row>
    <row r="291" spans="1:9" x14ac:dyDescent="0.2">
      <c r="A291" s="33"/>
      <c r="I291" s="45"/>
    </row>
    <row r="292" spans="1:9" x14ac:dyDescent="0.2">
      <c r="A292" s="33"/>
      <c r="I292" s="45"/>
    </row>
    <row r="293" spans="1:9" x14ac:dyDescent="0.2">
      <c r="A293" s="33"/>
      <c r="I293" s="45"/>
    </row>
    <row r="294" spans="1:9" x14ac:dyDescent="0.2">
      <c r="A294" s="33"/>
      <c r="I294" s="45"/>
    </row>
    <row r="295" spans="1:9" x14ac:dyDescent="0.2">
      <c r="A295" s="33"/>
      <c r="I295" s="45"/>
    </row>
    <row r="296" spans="1:9" x14ac:dyDescent="0.2">
      <c r="A296" s="33"/>
      <c r="I296" s="45"/>
    </row>
    <row r="297" spans="1:9" x14ac:dyDescent="0.2">
      <c r="A297" s="33"/>
      <c r="I297" s="45"/>
    </row>
    <row r="298" spans="1:9" x14ac:dyDescent="0.2">
      <c r="A298" s="33"/>
      <c r="I298" s="45"/>
    </row>
    <row r="299" spans="1:9" x14ac:dyDescent="0.2">
      <c r="A299" s="33"/>
      <c r="I299" s="45"/>
    </row>
    <row r="300" spans="1:9" x14ac:dyDescent="0.2">
      <c r="A300" s="33"/>
      <c r="I300" s="45"/>
    </row>
    <row r="301" spans="1:9" x14ac:dyDescent="0.2">
      <c r="A301" s="33"/>
      <c r="I301" s="45"/>
    </row>
    <row r="302" spans="1:9" x14ac:dyDescent="0.2">
      <c r="A302" s="33"/>
      <c r="I302" s="45"/>
    </row>
    <row r="303" spans="1:9" x14ac:dyDescent="0.2">
      <c r="A303" s="33"/>
      <c r="I303" s="45"/>
    </row>
    <row r="304" spans="1:9" x14ac:dyDescent="0.2">
      <c r="A304" s="33"/>
      <c r="I304" s="45"/>
    </row>
    <row r="305" spans="1:9" x14ac:dyDescent="0.2">
      <c r="A305" s="33"/>
      <c r="I305" s="45"/>
    </row>
    <row r="306" spans="1:9" x14ac:dyDescent="0.2">
      <c r="A306" s="33"/>
      <c r="I306" s="45"/>
    </row>
    <row r="307" spans="1:9" x14ac:dyDescent="0.2">
      <c r="A307" s="33"/>
      <c r="I307" s="45"/>
    </row>
    <row r="308" spans="1:9" x14ac:dyDescent="0.2">
      <c r="A308" s="33"/>
      <c r="I308" s="45"/>
    </row>
    <row r="309" spans="1:9" x14ac:dyDescent="0.2">
      <c r="A309" s="33"/>
      <c r="I309" s="45"/>
    </row>
    <row r="310" spans="1:9" x14ac:dyDescent="0.2">
      <c r="A310" s="33"/>
      <c r="I310" s="45"/>
    </row>
    <row r="311" spans="1:9" x14ac:dyDescent="0.2">
      <c r="A311" s="33"/>
      <c r="I311" s="45"/>
    </row>
    <row r="312" spans="1:9" x14ac:dyDescent="0.2">
      <c r="A312" s="33"/>
      <c r="I312" s="45"/>
    </row>
    <row r="313" spans="1:9" x14ac:dyDescent="0.2">
      <c r="A313" s="33"/>
      <c r="I313" s="45"/>
    </row>
    <row r="314" spans="1:9" x14ac:dyDescent="0.2">
      <c r="A314" s="33"/>
      <c r="I314" s="45"/>
    </row>
    <row r="315" spans="1:9" x14ac:dyDescent="0.2">
      <c r="A315" s="33"/>
      <c r="I315" s="45"/>
    </row>
    <row r="316" spans="1:9" x14ac:dyDescent="0.2">
      <c r="A316" s="33"/>
      <c r="I316" s="45"/>
    </row>
    <row r="317" spans="1:9" x14ac:dyDescent="0.2">
      <c r="A317" s="33"/>
      <c r="I317" s="45"/>
    </row>
    <row r="318" spans="1:9" x14ac:dyDescent="0.2">
      <c r="A318" s="33"/>
      <c r="I318" s="45"/>
    </row>
    <row r="319" spans="1:9" x14ac:dyDescent="0.2">
      <c r="A319" s="33"/>
      <c r="I319" s="45"/>
    </row>
    <row r="320" spans="1:9" x14ac:dyDescent="0.2">
      <c r="A320" s="33"/>
      <c r="I320" s="45"/>
    </row>
    <row r="321" spans="1:9" x14ac:dyDescent="0.2">
      <c r="A321" s="33"/>
      <c r="I321" s="45"/>
    </row>
    <row r="322" spans="1:9" x14ac:dyDescent="0.2">
      <c r="A322" s="33"/>
      <c r="I322" s="45"/>
    </row>
    <row r="323" spans="1:9" x14ac:dyDescent="0.2">
      <c r="A323" s="33"/>
      <c r="I323" s="45"/>
    </row>
    <row r="324" spans="1:9" x14ac:dyDescent="0.2">
      <c r="A324" s="33"/>
      <c r="I324" s="45"/>
    </row>
    <row r="325" spans="1:9" x14ac:dyDescent="0.2">
      <c r="A325" s="33"/>
      <c r="I325" s="45"/>
    </row>
    <row r="326" spans="1:9" x14ac:dyDescent="0.2">
      <c r="A326" s="33"/>
      <c r="I326" s="45"/>
    </row>
    <row r="327" spans="1:9" x14ac:dyDescent="0.2">
      <c r="A327" s="33"/>
      <c r="I327" s="45"/>
    </row>
    <row r="328" spans="1:9" x14ac:dyDescent="0.2">
      <c r="A328" s="33"/>
      <c r="I328" s="45"/>
    </row>
    <row r="329" spans="1:9" x14ac:dyDescent="0.2">
      <c r="A329" s="33"/>
      <c r="I329" s="45"/>
    </row>
    <row r="330" spans="1:9" x14ac:dyDescent="0.2">
      <c r="A330" s="33"/>
      <c r="I330" s="45"/>
    </row>
    <row r="331" spans="1:9" x14ac:dyDescent="0.2">
      <c r="A331" s="33"/>
      <c r="I331" s="45"/>
    </row>
    <row r="332" spans="1:9" x14ac:dyDescent="0.2">
      <c r="A332" s="33"/>
      <c r="I332" s="45"/>
    </row>
    <row r="333" spans="1:9" x14ac:dyDescent="0.2">
      <c r="A333" s="33"/>
      <c r="I333" s="45"/>
    </row>
    <row r="334" spans="1:9" x14ac:dyDescent="0.2">
      <c r="A334" s="33"/>
      <c r="I334" s="45"/>
    </row>
  </sheetData>
  <mergeCells count="8">
    <mergeCell ref="A6:A14"/>
    <mergeCell ref="C6:E6"/>
    <mergeCell ref="F6:H6"/>
    <mergeCell ref="I6:I14"/>
    <mergeCell ref="A39:A47"/>
    <mergeCell ref="C39:E39"/>
    <mergeCell ref="F39:H39"/>
    <mergeCell ref="I39:I47"/>
  </mergeCells>
  <pageMargins left="2.0472440944881889" right="0.98425196850393704" top="0.78740157480314965" bottom="0.78740157480314965" header="0.51181102362204722" footer="0.51181102362204722"/>
  <pageSetup paperSize="9" scale="32" fitToHeight="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">
    <tabColor theme="3" tint="0.79998168889431442"/>
  </sheetPr>
  <dimension ref="A1:BB336"/>
  <sheetViews>
    <sheetView view="pageBreakPreview" zoomScale="60" zoomScaleNormal="70" workbookViewId="0">
      <selection activeCell="B57" sqref="B57"/>
    </sheetView>
  </sheetViews>
  <sheetFormatPr defaultColWidth="8.85546875" defaultRowHeight="12.75" x14ac:dyDescent="0.2"/>
  <cols>
    <col min="1" max="1" width="67.7109375" style="30" customWidth="1"/>
    <col min="2" max="5" width="28.7109375" style="30" customWidth="1"/>
    <col min="6" max="6" width="34.28515625" style="30" customWidth="1"/>
    <col min="7" max="7" width="33" style="30" customWidth="1"/>
    <col min="8" max="8" width="28.7109375" style="30" customWidth="1"/>
    <col min="9" max="9" width="53" style="46" customWidth="1"/>
    <col min="10" max="54" width="8.85546875" style="29"/>
    <col min="55" max="200" width="8.85546875" style="30"/>
    <col min="201" max="201" width="52.5703125" style="30" customWidth="1"/>
    <col min="202" max="209" width="16.7109375" style="30" customWidth="1"/>
    <col min="210" max="210" width="48.140625" style="30" customWidth="1"/>
    <col min="211" max="211" width="7.7109375" style="30" customWidth="1"/>
    <col min="212" max="212" width="8.28515625" style="30" customWidth="1"/>
    <col min="213" max="213" width="6.85546875" style="30" customWidth="1"/>
    <col min="214" max="456" width="8.85546875" style="30"/>
    <col min="457" max="457" width="52.5703125" style="30" customWidth="1"/>
    <col min="458" max="465" width="16.7109375" style="30" customWidth="1"/>
    <col min="466" max="466" width="48.140625" style="30" customWidth="1"/>
    <col min="467" max="467" width="7.7109375" style="30" customWidth="1"/>
    <col min="468" max="468" width="8.28515625" style="30" customWidth="1"/>
    <col min="469" max="469" width="6.85546875" style="30" customWidth="1"/>
    <col min="470" max="712" width="8.85546875" style="30"/>
    <col min="713" max="713" width="52.5703125" style="30" customWidth="1"/>
    <col min="714" max="721" width="16.7109375" style="30" customWidth="1"/>
    <col min="722" max="722" width="48.140625" style="30" customWidth="1"/>
    <col min="723" max="723" width="7.7109375" style="30" customWidth="1"/>
    <col min="724" max="724" width="8.28515625" style="30" customWidth="1"/>
    <col min="725" max="725" width="6.85546875" style="30" customWidth="1"/>
    <col min="726" max="968" width="8.85546875" style="30"/>
    <col min="969" max="969" width="52.5703125" style="30" customWidth="1"/>
    <col min="970" max="977" width="16.7109375" style="30" customWidth="1"/>
    <col min="978" max="978" width="48.140625" style="30" customWidth="1"/>
    <col min="979" max="979" width="7.7109375" style="30" customWidth="1"/>
    <col min="980" max="980" width="8.28515625" style="30" customWidth="1"/>
    <col min="981" max="981" width="6.85546875" style="30" customWidth="1"/>
    <col min="982" max="1224" width="8.85546875" style="30"/>
    <col min="1225" max="1225" width="52.5703125" style="30" customWidth="1"/>
    <col min="1226" max="1233" width="16.7109375" style="30" customWidth="1"/>
    <col min="1234" max="1234" width="48.140625" style="30" customWidth="1"/>
    <col min="1235" max="1235" width="7.7109375" style="30" customWidth="1"/>
    <col min="1236" max="1236" width="8.28515625" style="30" customWidth="1"/>
    <col min="1237" max="1237" width="6.85546875" style="30" customWidth="1"/>
    <col min="1238" max="1480" width="8.85546875" style="30"/>
    <col min="1481" max="1481" width="52.5703125" style="30" customWidth="1"/>
    <col min="1482" max="1489" width="16.7109375" style="30" customWidth="1"/>
    <col min="1490" max="1490" width="48.140625" style="30" customWidth="1"/>
    <col min="1491" max="1491" width="7.7109375" style="30" customWidth="1"/>
    <col min="1492" max="1492" width="8.28515625" style="30" customWidth="1"/>
    <col min="1493" max="1493" width="6.85546875" style="30" customWidth="1"/>
    <col min="1494" max="1736" width="8.85546875" style="30"/>
    <col min="1737" max="1737" width="52.5703125" style="30" customWidth="1"/>
    <col min="1738" max="1745" width="16.7109375" style="30" customWidth="1"/>
    <col min="1746" max="1746" width="48.140625" style="30" customWidth="1"/>
    <col min="1747" max="1747" width="7.7109375" style="30" customWidth="1"/>
    <col min="1748" max="1748" width="8.28515625" style="30" customWidth="1"/>
    <col min="1749" max="1749" width="6.85546875" style="30" customWidth="1"/>
    <col min="1750" max="1992" width="8.85546875" style="30"/>
    <col min="1993" max="1993" width="52.5703125" style="30" customWidth="1"/>
    <col min="1994" max="2001" width="16.7109375" style="30" customWidth="1"/>
    <col min="2002" max="2002" width="48.140625" style="30" customWidth="1"/>
    <col min="2003" max="2003" width="7.7109375" style="30" customWidth="1"/>
    <col min="2004" max="2004" width="8.28515625" style="30" customWidth="1"/>
    <col min="2005" max="2005" width="6.85546875" style="30" customWidth="1"/>
    <col min="2006" max="2248" width="8.85546875" style="30"/>
    <col min="2249" max="2249" width="52.5703125" style="30" customWidth="1"/>
    <col min="2250" max="2257" width="16.7109375" style="30" customWidth="1"/>
    <col min="2258" max="2258" width="48.140625" style="30" customWidth="1"/>
    <col min="2259" max="2259" width="7.7109375" style="30" customWidth="1"/>
    <col min="2260" max="2260" width="8.28515625" style="30" customWidth="1"/>
    <col min="2261" max="2261" width="6.85546875" style="30" customWidth="1"/>
    <col min="2262" max="2504" width="8.85546875" style="30"/>
    <col min="2505" max="2505" width="52.5703125" style="30" customWidth="1"/>
    <col min="2506" max="2513" width="16.7109375" style="30" customWidth="1"/>
    <col min="2514" max="2514" width="48.140625" style="30" customWidth="1"/>
    <col min="2515" max="2515" width="7.7109375" style="30" customWidth="1"/>
    <col min="2516" max="2516" width="8.28515625" style="30" customWidth="1"/>
    <col min="2517" max="2517" width="6.85546875" style="30" customWidth="1"/>
    <col min="2518" max="2760" width="8.85546875" style="30"/>
    <col min="2761" max="2761" width="52.5703125" style="30" customWidth="1"/>
    <col min="2762" max="2769" width="16.7109375" style="30" customWidth="1"/>
    <col min="2770" max="2770" width="48.140625" style="30" customWidth="1"/>
    <col min="2771" max="2771" width="7.7109375" style="30" customWidth="1"/>
    <col min="2772" max="2772" width="8.28515625" style="30" customWidth="1"/>
    <col min="2773" max="2773" width="6.85546875" style="30" customWidth="1"/>
    <col min="2774" max="3016" width="8.85546875" style="30"/>
    <col min="3017" max="3017" width="52.5703125" style="30" customWidth="1"/>
    <col min="3018" max="3025" width="16.7109375" style="30" customWidth="1"/>
    <col min="3026" max="3026" width="48.140625" style="30" customWidth="1"/>
    <col min="3027" max="3027" width="7.7109375" style="30" customWidth="1"/>
    <col min="3028" max="3028" width="8.28515625" style="30" customWidth="1"/>
    <col min="3029" max="3029" width="6.85546875" style="30" customWidth="1"/>
    <col min="3030" max="3272" width="8.85546875" style="30"/>
    <col min="3273" max="3273" width="52.5703125" style="30" customWidth="1"/>
    <col min="3274" max="3281" width="16.7109375" style="30" customWidth="1"/>
    <col min="3282" max="3282" width="48.140625" style="30" customWidth="1"/>
    <col min="3283" max="3283" width="7.7109375" style="30" customWidth="1"/>
    <col min="3284" max="3284" width="8.28515625" style="30" customWidth="1"/>
    <col min="3285" max="3285" width="6.85546875" style="30" customWidth="1"/>
    <col min="3286" max="3528" width="8.85546875" style="30"/>
    <col min="3529" max="3529" width="52.5703125" style="30" customWidth="1"/>
    <col min="3530" max="3537" width="16.7109375" style="30" customWidth="1"/>
    <col min="3538" max="3538" width="48.140625" style="30" customWidth="1"/>
    <col min="3539" max="3539" width="7.7109375" style="30" customWidth="1"/>
    <col min="3540" max="3540" width="8.28515625" style="30" customWidth="1"/>
    <col min="3541" max="3541" width="6.85546875" style="30" customWidth="1"/>
    <col min="3542" max="3784" width="8.85546875" style="30"/>
    <col min="3785" max="3785" width="52.5703125" style="30" customWidth="1"/>
    <col min="3786" max="3793" width="16.7109375" style="30" customWidth="1"/>
    <col min="3794" max="3794" width="48.140625" style="30" customWidth="1"/>
    <col min="3795" max="3795" width="7.7109375" style="30" customWidth="1"/>
    <col min="3796" max="3796" width="8.28515625" style="30" customWidth="1"/>
    <col min="3797" max="3797" width="6.85546875" style="30" customWidth="1"/>
    <col min="3798" max="4040" width="8.85546875" style="30"/>
    <col min="4041" max="4041" width="52.5703125" style="30" customWidth="1"/>
    <col min="4042" max="4049" width="16.7109375" style="30" customWidth="1"/>
    <col min="4050" max="4050" width="48.140625" style="30" customWidth="1"/>
    <col min="4051" max="4051" width="7.7109375" style="30" customWidth="1"/>
    <col min="4052" max="4052" width="8.28515625" style="30" customWidth="1"/>
    <col min="4053" max="4053" width="6.85546875" style="30" customWidth="1"/>
    <col min="4054" max="4296" width="8.85546875" style="30"/>
    <col min="4297" max="4297" width="52.5703125" style="30" customWidth="1"/>
    <col min="4298" max="4305" width="16.7109375" style="30" customWidth="1"/>
    <col min="4306" max="4306" width="48.140625" style="30" customWidth="1"/>
    <col min="4307" max="4307" width="7.7109375" style="30" customWidth="1"/>
    <col min="4308" max="4308" width="8.28515625" style="30" customWidth="1"/>
    <col min="4309" max="4309" width="6.85546875" style="30" customWidth="1"/>
    <col min="4310" max="4552" width="8.85546875" style="30"/>
    <col min="4553" max="4553" width="52.5703125" style="30" customWidth="1"/>
    <col min="4554" max="4561" width="16.7109375" style="30" customWidth="1"/>
    <col min="4562" max="4562" width="48.140625" style="30" customWidth="1"/>
    <col min="4563" max="4563" width="7.7109375" style="30" customWidth="1"/>
    <col min="4564" max="4564" width="8.28515625" style="30" customWidth="1"/>
    <col min="4565" max="4565" width="6.85546875" style="30" customWidth="1"/>
    <col min="4566" max="4808" width="8.85546875" style="30"/>
    <col min="4809" max="4809" width="52.5703125" style="30" customWidth="1"/>
    <col min="4810" max="4817" width="16.7109375" style="30" customWidth="1"/>
    <col min="4818" max="4818" width="48.140625" style="30" customWidth="1"/>
    <col min="4819" max="4819" width="7.7109375" style="30" customWidth="1"/>
    <col min="4820" max="4820" width="8.28515625" style="30" customWidth="1"/>
    <col min="4821" max="4821" width="6.85546875" style="30" customWidth="1"/>
    <col min="4822" max="5064" width="8.85546875" style="30"/>
    <col min="5065" max="5065" width="52.5703125" style="30" customWidth="1"/>
    <col min="5066" max="5073" width="16.7109375" style="30" customWidth="1"/>
    <col min="5074" max="5074" width="48.140625" style="30" customWidth="1"/>
    <col min="5075" max="5075" width="7.7109375" style="30" customWidth="1"/>
    <col min="5076" max="5076" width="8.28515625" style="30" customWidth="1"/>
    <col min="5077" max="5077" width="6.85546875" style="30" customWidth="1"/>
    <col min="5078" max="5320" width="8.85546875" style="30"/>
    <col min="5321" max="5321" width="52.5703125" style="30" customWidth="1"/>
    <col min="5322" max="5329" width="16.7109375" style="30" customWidth="1"/>
    <col min="5330" max="5330" width="48.140625" style="30" customWidth="1"/>
    <col min="5331" max="5331" width="7.7109375" style="30" customWidth="1"/>
    <col min="5332" max="5332" width="8.28515625" style="30" customWidth="1"/>
    <col min="5333" max="5333" width="6.85546875" style="30" customWidth="1"/>
    <col min="5334" max="5576" width="8.85546875" style="30"/>
    <col min="5577" max="5577" width="52.5703125" style="30" customWidth="1"/>
    <col min="5578" max="5585" width="16.7109375" style="30" customWidth="1"/>
    <col min="5586" max="5586" width="48.140625" style="30" customWidth="1"/>
    <col min="5587" max="5587" width="7.7109375" style="30" customWidth="1"/>
    <col min="5588" max="5588" width="8.28515625" style="30" customWidth="1"/>
    <col min="5589" max="5589" width="6.85546875" style="30" customWidth="1"/>
    <col min="5590" max="5832" width="8.85546875" style="30"/>
    <col min="5833" max="5833" width="52.5703125" style="30" customWidth="1"/>
    <col min="5834" max="5841" width="16.7109375" style="30" customWidth="1"/>
    <col min="5842" max="5842" width="48.140625" style="30" customWidth="1"/>
    <col min="5843" max="5843" width="7.7109375" style="30" customWidth="1"/>
    <col min="5844" max="5844" width="8.28515625" style="30" customWidth="1"/>
    <col min="5845" max="5845" width="6.85546875" style="30" customWidth="1"/>
    <col min="5846" max="6088" width="8.85546875" style="30"/>
    <col min="6089" max="6089" width="52.5703125" style="30" customWidth="1"/>
    <col min="6090" max="6097" width="16.7109375" style="30" customWidth="1"/>
    <col min="6098" max="6098" width="48.140625" style="30" customWidth="1"/>
    <col min="6099" max="6099" width="7.7109375" style="30" customWidth="1"/>
    <col min="6100" max="6100" width="8.28515625" style="30" customWidth="1"/>
    <col min="6101" max="6101" width="6.85546875" style="30" customWidth="1"/>
    <col min="6102" max="6344" width="8.85546875" style="30"/>
    <col min="6345" max="6345" width="52.5703125" style="30" customWidth="1"/>
    <col min="6346" max="6353" width="16.7109375" style="30" customWidth="1"/>
    <col min="6354" max="6354" width="48.140625" style="30" customWidth="1"/>
    <col min="6355" max="6355" width="7.7109375" style="30" customWidth="1"/>
    <col min="6356" max="6356" width="8.28515625" style="30" customWidth="1"/>
    <col min="6357" max="6357" width="6.85546875" style="30" customWidth="1"/>
    <col min="6358" max="6600" width="8.85546875" style="30"/>
    <col min="6601" max="6601" width="52.5703125" style="30" customWidth="1"/>
    <col min="6602" max="6609" width="16.7109375" style="30" customWidth="1"/>
    <col min="6610" max="6610" width="48.140625" style="30" customWidth="1"/>
    <col min="6611" max="6611" width="7.7109375" style="30" customWidth="1"/>
    <col min="6612" max="6612" width="8.28515625" style="30" customWidth="1"/>
    <col min="6613" max="6613" width="6.85546875" style="30" customWidth="1"/>
    <col min="6614" max="6856" width="8.85546875" style="30"/>
    <col min="6857" max="6857" width="52.5703125" style="30" customWidth="1"/>
    <col min="6858" max="6865" width="16.7109375" style="30" customWidth="1"/>
    <col min="6866" max="6866" width="48.140625" style="30" customWidth="1"/>
    <col min="6867" max="6867" width="7.7109375" style="30" customWidth="1"/>
    <col min="6868" max="6868" width="8.28515625" style="30" customWidth="1"/>
    <col min="6869" max="6869" width="6.85546875" style="30" customWidth="1"/>
    <col min="6870" max="7112" width="8.85546875" style="30"/>
    <col min="7113" max="7113" width="52.5703125" style="30" customWidth="1"/>
    <col min="7114" max="7121" width="16.7109375" style="30" customWidth="1"/>
    <col min="7122" max="7122" width="48.140625" style="30" customWidth="1"/>
    <col min="7123" max="7123" width="7.7109375" style="30" customWidth="1"/>
    <col min="7124" max="7124" width="8.28515625" style="30" customWidth="1"/>
    <col min="7125" max="7125" width="6.85546875" style="30" customWidth="1"/>
    <col min="7126" max="7368" width="8.85546875" style="30"/>
    <col min="7369" max="7369" width="52.5703125" style="30" customWidth="1"/>
    <col min="7370" max="7377" width="16.7109375" style="30" customWidth="1"/>
    <col min="7378" max="7378" width="48.140625" style="30" customWidth="1"/>
    <col min="7379" max="7379" width="7.7109375" style="30" customWidth="1"/>
    <col min="7380" max="7380" width="8.28515625" style="30" customWidth="1"/>
    <col min="7381" max="7381" width="6.85546875" style="30" customWidth="1"/>
    <col min="7382" max="7624" width="8.85546875" style="30"/>
    <col min="7625" max="7625" width="52.5703125" style="30" customWidth="1"/>
    <col min="7626" max="7633" width="16.7109375" style="30" customWidth="1"/>
    <col min="7634" max="7634" width="48.140625" style="30" customWidth="1"/>
    <col min="7635" max="7635" width="7.7109375" style="30" customWidth="1"/>
    <col min="7636" max="7636" width="8.28515625" style="30" customWidth="1"/>
    <col min="7637" max="7637" width="6.85546875" style="30" customWidth="1"/>
    <col min="7638" max="7880" width="8.85546875" style="30"/>
    <col min="7881" max="7881" width="52.5703125" style="30" customWidth="1"/>
    <col min="7882" max="7889" width="16.7109375" style="30" customWidth="1"/>
    <col min="7890" max="7890" width="48.140625" style="30" customWidth="1"/>
    <col min="7891" max="7891" width="7.7109375" style="30" customWidth="1"/>
    <col min="7892" max="7892" width="8.28515625" style="30" customWidth="1"/>
    <col min="7893" max="7893" width="6.85546875" style="30" customWidth="1"/>
    <col min="7894" max="8136" width="8.85546875" style="30"/>
    <col min="8137" max="8137" width="52.5703125" style="30" customWidth="1"/>
    <col min="8138" max="8145" width="16.7109375" style="30" customWidth="1"/>
    <col min="8146" max="8146" width="48.140625" style="30" customWidth="1"/>
    <col min="8147" max="8147" width="7.7109375" style="30" customWidth="1"/>
    <col min="8148" max="8148" width="8.28515625" style="30" customWidth="1"/>
    <col min="8149" max="8149" width="6.85546875" style="30" customWidth="1"/>
    <col min="8150" max="8392" width="8.85546875" style="30"/>
    <col min="8393" max="8393" width="52.5703125" style="30" customWidth="1"/>
    <col min="8394" max="8401" width="16.7109375" style="30" customWidth="1"/>
    <col min="8402" max="8402" width="48.140625" style="30" customWidth="1"/>
    <col min="8403" max="8403" width="7.7109375" style="30" customWidth="1"/>
    <col min="8404" max="8404" width="8.28515625" style="30" customWidth="1"/>
    <col min="8405" max="8405" width="6.85546875" style="30" customWidth="1"/>
    <col min="8406" max="8648" width="8.85546875" style="30"/>
    <col min="8649" max="8649" width="52.5703125" style="30" customWidth="1"/>
    <col min="8650" max="8657" width="16.7109375" style="30" customWidth="1"/>
    <col min="8658" max="8658" width="48.140625" style="30" customWidth="1"/>
    <col min="8659" max="8659" width="7.7109375" style="30" customWidth="1"/>
    <col min="8660" max="8660" width="8.28515625" style="30" customWidth="1"/>
    <col min="8661" max="8661" width="6.85546875" style="30" customWidth="1"/>
    <col min="8662" max="8904" width="8.85546875" style="30"/>
    <col min="8905" max="8905" width="52.5703125" style="30" customWidth="1"/>
    <col min="8906" max="8913" width="16.7109375" style="30" customWidth="1"/>
    <col min="8914" max="8914" width="48.140625" style="30" customWidth="1"/>
    <col min="8915" max="8915" width="7.7109375" style="30" customWidth="1"/>
    <col min="8916" max="8916" width="8.28515625" style="30" customWidth="1"/>
    <col min="8917" max="8917" width="6.85546875" style="30" customWidth="1"/>
    <col min="8918" max="9160" width="8.85546875" style="30"/>
    <col min="9161" max="9161" width="52.5703125" style="30" customWidth="1"/>
    <col min="9162" max="9169" width="16.7109375" style="30" customWidth="1"/>
    <col min="9170" max="9170" width="48.140625" style="30" customWidth="1"/>
    <col min="9171" max="9171" width="7.7109375" style="30" customWidth="1"/>
    <col min="9172" max="9172" width="8.28515625" style="30" customWidth="1"/>
    <col min="9173" max="9173" width="6.85546875" style="30" customWidth="1"/>
    <col min="9174" max="9416" width="8.85546875" style="30"/>
    <col min="9417" max="9417" width="52.5703125" style="30" customWidth="1"/>
    <col min="9418" max="9425" width="16.7109375" style="30" customWidth="1"/>
    <col min="9426" max="9426" width="48.140625" style="30" customWidth="1"/>
    <col min="9427" max="9427" width="7.7109375" style="30" customWidth="1"/>
    <col min="9428" max="9428" width="8.28515625" style="30" customWidth="1"/>
    <col min="9429" max="9429" width="6.85546875" style="30" customWidth="1"/>
    <col min="9430" max="9672" width="8.85546875" style="30"/>
    <col min="9673" max="9673" width="52.5703125" style="30" customWidth="1"/>
    <col min="9674" max="9681" width="16.7109375" style="30" customWidth="1"/>
    <col min="9682" max="9682" width="48.140625" style="30" customWidth="1"/>
    <col min="9683" max="9683" width="7.7109375" style="30" customWidth="1"/>
    <col min="9684" max="9684" width="8.28515625" style="30" customWidth="1"/>
    <col min="9685" max="9685" width="6.85546875" style="30" customWidth="1"/>
    <col min="9686" max="9928" width="8.85546875" style="30"/>
    <col min="9929" max="9929" width="52.5703125" style="30" customWidth="1"/>
    <col min="9930" max="9937" width="16.7109375" style="30" customWidth="1"/>
    <col min="9938" max="9938" width="48.140625" style="30" customWidth="1"/>
    <col min="9939" max="9939" width="7.7109375" style="30" customWidth="1"/>
    <col min="9940" max="9940" width="8.28515625" style="30" customWidth="1"/>
    <col min="9941" max="9941" width="6.85546875" style="30" customWidth="1"/>
    <col min="9942" max="10184" width="8.85546875" style="30"/>
    <col min="10185" max="10185" width="52.5703125" style="30" customWidth="1"/>
    <col min="10186" max="10193" width="16.7109375" style="30" customWidth="1"/>
    <col min="10194" max="10194" width="48.140625" style="30" customWidth="1"/>
    <col min="10195" max="10195" width="7.7109375" style="30" customWidth="1"/>
    <col min="10196" max="10196" width="8.28515625" style="30" customWidth="1"/>
    <col min="10197" max="10197" width="6.85546875" style="30" customWidth="1"/>
    <col min="10198" max="10440" width="8.85546875" style="30"/>
    <col min="10441" max="10441" width="52.5703125" style="30" customWidth="1"/>
    <col min="10442" max="10449" width="16.7109375" style="30" customWidth="1"/>
    <col min="10450" max="10450" width="48.140625" style="30" customWidth="1"/>
    <col min="10451" max="10451" width="7.7109375" style="30" customWidth="1"/>
    <col min="10452" max="10452" width="8.28515625" style="30" customWidth="1"/>
    <col min="10453" max="10453" width="6.85546875" style="30" customWidth="1"/>
    <col min="10454" max="10696" width="8.85546875" style="30"/>
    <col min="10697" max="10697" width="52.5703125" style="30" customWidth="1"/>
    <col min="10698" max="10705" width="16.7109375" style="30" customWidth="1"/>
    <col min="10706" max="10706" width="48.140625" style="30" customWidth="1"/>
    <col min="10707" max="10707" width="7.7109375" style="30" customWidth="1"/>
    <col min="10708" max="10708" width="8.28515625" style="30" customWidth="1"/>
    <col min="10709" max="10709" width="6.85546875" style="30" customWidth="1"/>
    <col min="10710" max="10952" width="8.85546875" style="30"/>
    <col min="10953" max="10953" width="52.5703125" style="30" customWidth="1"/>
    <col min="10954" max="10961" width="16.7109375" style="30" customWidth="1"/>
    <col min="10962" max="10962" width="48.140625" style="30" customWidth="1"/>
    <col min="10963" max="10963" width="7.7109375" style="30" customWidth="1"/>
    <col min="10964" max="10964" width="8.28515625" style="30" customWidth="1"/>
    <col min="10965" max="10965" width="6.85546875" style="30" customWidth="1"/>
    <col min="10966" max="11208" width="8.85546875" style="30"/>
    <col min="11209" max="11209" width="52.5703125" style="30" customWidth="1"/>
    <col min="11210" max="11217" width="16.7109375" style="30" customWidth="1"/>
    <col min="11218" max="11218" width="48.140625" style="30" customWidth="1"/>
    <col min="11219" max="11219" width="7.7109375" style="30" customWidth="1"/>
    <col min="11220" max="11220" width="8.28515625" style="30" customWidth="1"/>
    <col min="11221" max="11221" width="6.85546875" style="30" customWidth="1"/>
    <col min="11222" max="11464" width="8.85546875" style="30"/>
    <col min="11465" max="11465" width="52.5703125" style="30" customWidth="1"/>
    <col min="11466" max="11473" width="16.7109375" style="30" customWidth="1"/>
    <col min="11474" max="11474" width="48.140625" style="30" customWidth="1"/>
    <col min="11475" max="11475" width="7.7109375" style="30" customWidth="1"/>
    <col min="11476" max="11476" width="8.28515625" style="30" customWidth="1"/>
    <col min="11477" max="11477" width="6.85546875" style="30" customWidth="1"/>
    <col min="11478" max="11720" width="8.85546875" style="30"/>
    <col min="11721" max="11721" width="52.5703125" style="30" customWidth="1"/>
    <col min="11722" max="11729" width="16.7109375" style="30" customWidth="1"/>
    <col min="11730" max="11730" width="48.140625" style="30" customWidth="1"/>
    <col min="11731" max="11731" width="7.7109375" style="30" customWidth="1"/>
    <col min="11732" max="11732" width="8.28515625" style="30" customWidth="1"/>
    <col min="11733" max="11733" width="6.85546875" style="30" customWidth="1"/>
    <col min="11734" max="11976" width="8.85546875" style="30"/>
    <col min="11977" max="11977" width="52.5703125" style="30" customWidth="1"/>
    <col min="11978" max="11985" width="16.7109375" style="30" customWidth="1"/>
    <col min="11986" max="11986" width="48.140625" style="30" customWidth="1"/>
    <col min="11987" max="11987" width="7.7109375" style="30" customWidth="1"/>
    <col min="11988" max="11988" width="8.28515625" style="30" customWidth="1"/>
    <col min="11989" max="11989" width="6.85546875" style="30" customWidth="1"/>
    <col min="11990" max="12232" width="8.85546875" style="30"/>
    <col min="12233" max="12233" width="52.5703125" style="30" customWidth="1"/>
    <col min="12234" max="12241" width="16.7109375" style="30" customWidth="1"/>
    <col min="12242" max="12242" width="48.140625" style="30" customWidth="1"/>
    <col min="12243" max="12243" width="7.7109375" style="30" customWidth="1"/>
    <col min="12244" max="12244" width="8.28515625" style="30" customWidth="1"/>
    <col min="12245" max="12245" width="6.85546875" style="30" customWidth="1"/>
    <col min="12246" max="12488" width="8.85546875" style="30"/>
    <col min="12489" max="12489" width="52.5703125" style="30" customWidth="1"/>
    <col min="12490" max="12497" width="16.7109375" style="30" customWidth="1"/>
    <col min="12498" max="12498" width="48.140625" style="30" customWidth="1"/>
    <col min="12499" max="12499" width="7.7109375" style="30" customWidth="1"/>
    <col min="12500" max="12500" width="8.28515625" style="30" customWidth="1"/>
    <col min="12501" max="12501" width="6.85546875" style="30" customWidth="1"/>
    <col min="12502" max="12744" width="8.85546875" style="30"/>
    <col min="12745" max="12745" width="52.5703125" style="30" customWidth="1"/>
    <col min="12746" max="12753" width="16.7109375" style="30" customWidth="1"/>
    <col min="12754" max="12754" width="48.140625" style="30" customWidth="1"/>
    <col min="12755" max="12755" width="7.7109375" style="30" customWidth="1"/>
    <col min="12756" max="12756" width="8.28515625" style="30" customWidth="1"/>
    <col min="12757" max="12757" width="6.85546875" style="30" customWidth="1"/>
    <col min="12758" max="13000" width="8.85546875" style="30"/>
    <col min="13001" max="13001" width="52.5703125" style="30" customWidth="1"/>
    <col min="13002" max="13009" width="16.7109375" style="30" customWidth="1"/>
    <col min="13010" max="13010" width="48.140625" style="30" customWidth="1"/>
    <col min="13011" max="13011" width="7.7109375" style="30" customWidth="1"/>
    <col min="13012" max="13012" width="8.28515625" style="30" customWidth="1"/>
    <col min="13013" max="13013" width="6.85546875" style="30" customWidth="1"/>
    <col min="13014" max="13256" width="8.85546875" style="30"/>
    <col min="13257" max="13257" width="52.5703125" style="30" customWidth="1"/>
    <col min="13258" max="13265" width="16.7109375" style="30" customWidth="1"/>
    <col min="13266" max="13266" width="48.140625" style="30" customWidth="1"/>
    <col min="13267" max="13267" width="7.7109375" style="30" customWidth="1"/>
    <col min="13268" max="13268" width="8.28515625" style="30" customWidth="1"/>
    <col min="13269" max="13269" width="6.85546875" style="30" customWidth="1"/>
    <col min="13270" max="13512" width="8.85546875" style="30"/>
    <col min="13513" max="13513" width="52.5703125" style="30" customWidth="1"/>
    <col min="13514" max="13521" width="16.7109375" style="30" customWidth="1"/>
    <col min="13522" max="13522" width="48.140625" style="30" customWidth="1"/>
    <col min="13523" max="13523" width="7.7109375" style="30" customWidth="1"/>
    <col min="13524" max="13524" width="8.28515625" style="30" customWidth="1"/>
    <col min="13525" max="13525" width="6.85546875" style="30" customWidth="1"/>
    <col min="13526" max="13768" width="8.85546875" style="30"/>
    <col min="13769" max="13769" width="52.5703125" style="30" customWidth="1"/>
    <col min="13770" max="13777" width="16.7109375" style="30" customWidth="1"/>
    <col min="13778" max="13778" width="48.140625" style="30" customWidth="1"/>
    <col min="13779" max="13779" width="7.7109375" style="30" customWidth="1"/>
    <col min="13780" max="13780" width="8.28515625" style="30" customWidth="1"/>
    <col min="13781" max="13781" width="6.85546875" style="30" customWidth="1"/>
    <col min="13782" max="14024" width="8.85546875" style="30"/>
    <col min="14025" max="14025" width="52.5703125" style="30" customWidth="1"/>
    <col min="14026" max="14033" width="16.7109375" style="30" customWidth="1"/>
    <col min="14034" max="14034" width="48.140625" style="30" customWidth="1"/>
    <col min="14035" max="14035" width="7.7109375" style="30" customWidth="1"/>
    <col min="14036" max="14036" width="8.28515625" style="30" customWidth="1"/>
    <col min="14037" max="14037" width="6.85546875" style="30" customWidth="1"/>
    <col min="14038" max="14280" width="8.85546875" style="30"/>
    <col min="14281" max="14281" width="52.5703125" style="30" customWidth="1"/>
    <col min="14282" max="14289" width="16.7109375" style="30" customWidth="1"/>
    <col min="14290" max="14290" width="48.140625" style="30" customWidth="1"/>
    <col min="14291" max="14291" width="7.7109375" style="30" customWidth="1"/>
    <col min="14292" max="14292" width="8.28515625" style="30" customWidth="1"/>
    <col min="14293" max="14293" width="6.85546875" style="30" customWidth="1"/>
    <col min="14294" max="14536" width="8.85546875" style="30"/>
    <col min="14537" max="14537" width="52.5703125" style="30" customWidth="1"/>
    <col min="14538" max="14545" width="16.7109375" style="30" customWidth="1"/>
    <col min="14546" max="14546" width="48.140625" style="30" customWidth="1"/>
    <col min="14547" max="14547" width="7.7109375" style="30" customWidth="1"/>
    <col min="14548" max="14548" width="8.28515625" style="30" customWidth="1"/>
    <col min="14549" max="14549" width="6.85546875" style="30" customWidth="1"/>
    <col min="14550" max="14792" width="8.85546875" style="30"/>
    <col min="14793" max="14793" width="52.5703125" style="30" customWidth="1"/>
    <col min="14794" max="14801" width="16.7109375" style="30" customWidth="1"/>
    <col min="14802" max="14802" width="48.140625" style="30" customWidth="1"/>
    <col min="14803" max="14803" width="7.7109375" style="30" customWidth="1"/>
    <col min="14804" max="14804" width="8.28515625" style="30" customWidth="1"/>
    <col min="14805" max="14805" width="6.85546875" style="30" customWidth="1"/>
    <col min="14806" max="15048" width="8.85546875" style="30"/>
    <col min="15049" max="15049" width="52.5703125" style="30" customWidth="1"/>
    <col min="15050" max="15057" width="16.7109375" style="30" customWidth="1"/>
    <col min="15058" max="15058" width="48.140625" style="30" customWidth="1"/>
    <col min="15059" max="15059" width="7.7109375" style="30" customWidth="1"/>
    <col min="15060" max="15060" width="8.28515625" style="30" customWidth="1"/>
    <col min="15061" max="15061" width="6.85546875" style="30" customWidth="1"/>
    <col min="15062" max="15304" width="8.85546875" style="30"/>
    <col min="15305" max="15305" width="52.5703125" style="30" customWidth="1"/>
    <col min="15306" max="15313" width="16.7109375" style="30" customWidth="1"/>
    <col min="15314" max="15314" width="48.140625" style="30" customWidth="1"/>
    <col min="15315" max="15315" width="7.7109375" style="30" customWidth="1"/>
    <col min="15316" max="15316" width="8.28515625" style="30" customWidth="1"/>
    <col min="15317" max="15317" width="6.85546875" style="30" customWidth="1"/>
    <col min="15318" max="15560" width="8.85546875" style="30"/>
    <col min="15561" max="15561" width="52.5703125" style="30" customWidth="1"/>
    <col min="15562" max="15569" width="16.7109375" style="30" customWidth="1"/>
    <col min="15570" max="15570" width="48.140625" style="30" customWidth="1"/>
    <col min="15571" max="15571" width="7.7109375" style="30" customWidth="1"/>
    <col min="15572" max="15572" width="8.28515625" style="30" customWidth="1"/>
    <col min="15573" max="15573" width="6.85546875" style="30" customWidth="1"/>
    <col min="15574" max="15816" width="8.85546875" style="30"/>
    <col min="15817" max="15817" width="52.5703125" style="30" customWidth="1"/>
    <col min="15818" max="15825" width="16.7109375" style="30" customWidth="1"/>
    <col min="15826" max="15826" width="48.140625" style="30" customWidth="1"/>
    <col min="15827" max="15827" width="7.7109375" style="30" customWidth="1"/>
    <col min="15828" max="15828" width="8.28515625" style="30" customWidth="1"/>
    <col min="15829" max="15829" width="6.85546875" style="30" customWidth="1"/>
    <col min="15830" max="16072" width="8.85546875" style="30"/>
    <col min="16073" max="16073" width="52.5703125" style="30" customWidth="1"/>
    <col min="16074" max="16081" width="16.7109375" style="30" customWidth="1"/>
    <col min="16082" max="16082" width="48.140625" style="30" customWidth="1"/>
    <col min="16083" max="16083" width="7.7109375" style="30" customWidth="1"/>
    <col min="16084" max="16084" width="8.28515625" style="30" customWidth="1"/>
    <col min="16085" max="16085" width="6.85546875" style="30" customWidth="1"/>
    <col min="16086" max="16384" width="8.85546875" style="30"/>
  </cols>
  <sheetData>
    <row r="1" spans="1:54" s="71" customFormat="1" ht="20.25" customHeight="1" x14ac:dyDescent="0.3">
      <c r="A1" s="70" t="s">
        <v>234</v>
      </c>
      <c r="I1" s="77"/>
      <c r="J1" s="76"/>
      <c r="K1" s="76"/>
      <c r="L1" s="76"/>
      <c r="M1" s="76"/>
      <c r="N1" s="76"/>
      <c r="O1" s="76"/>
      <c r="P1" s="76"/>
      <c r="Q1" s="76"/>
      <c r="R1" s="76"/>
      <c r="S1" s="76"/>
      <c r="T1" s="76"/>
      <c r="U1" s="76"/>
      <c r="V1" s="76"/>
      <c r="W1" s="76"/>
      <c r="X1" s="76"/>
      <c r="Y1" s="76"/>
      <c r="Z1" s="76"/>
      <c r="AA1" s="76"/>
      <c r="AB1" s="76"/>
      <c r="AC1" s="76"/>
      <c r="AD1" s="76"/>
      <c r="AE1" s="76"/>
      <c r="AF1" s="76"/>
      <c r="AG1" s="76"/>
      <c r="AH1" s="76"/>
      <c r="AI1" s="76"/>
      <c r="AJ1" s="76"/>
      <c r="AK1" s="76"/>
      <c r="AL1" s="76"/>
      <c r="AM1" s="76"/>
      <c r="AN1" s="76"/>
      <c r="AO1" s="76"/>
      <c r="AP1" s="76"/>
      <c r="AQ1" s="76"/>
      <c r="AR1" s="76"/>
      <c r="AS1" s="76"/>
      <c r="AT1" s="76"/>
      <c r="AU1" s="76"/>
      <c r="AV1" s="76"/>
      <c r="AW1" s="76"/>
      <c r="AX1" s="76"/>
      <c r="AY1" s="76"/>
      <c r="AZ1" s="76"/>
      <c r="BA1" s="76"/>
      <c r="BB1" s="76"/>
    </row>
    <row r="2" spans="1:54" s="74" customFormat="1" ht="21.75" customHeight="1" x14ac:dyDescent="0.3">
      <c r="A2" s="91" t="s">
        <v>235</v>
      </c>
      <c r="I2" s="93"/>
      <c r="J2" s="92"/>
      <c r="K2" s="92"/>
      <c r="L2" s="92"/>
      <c r="M2" s="92"/>
      <c r="N2" s="92"/>
      <c r="O2" s="92"/>
      <c r="P2" s="92"/>
      <c r="Q2" s="92"/>
      <c r="R2" s="92"/>
      <c r="S2" s="92"/>
      <c r="T2" s="92"/>
      <c r="U2" s="92"/>
      <c r="V2" s="92"/>
      <c r="W2" s="92"/>
      <c r="X2" s="92"/>
      <c r="Y2" s="92"/>
      <c r="Z2" s="92"/>
      <c r="AA2" s="92"/>
      <c r="AB2" s="92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</row>
    <row r="3" spans="1:54" s="63" customFormat="1" ht="15" customHeight="1" x14ac:dyDescent="0.2">
      <c r="A3" s="228"/>
      <c r="I3" s="85"/>
      <c r="J3" s="83"/>
      <c r="K3" s="83"/>
      <c r="L3" s="83"/>
      <c r="M3" s="83"/>
      <c r="N3" s="83"/>
      <c r="O3" s="83"/>
      <c r="P3" s="83"/>
      <c r="Q3" s="83"/>
      <c r="R3" s="83"/>
      <c r="S3" s="83"/>
      <c r="T3" s="83"/>
      <c r="U3" s="83"/>
      <c r="V3" s="83"/>
      <c r="W3" s="83"/>
      <c r="X3" s="83"/>
      <c r="Y3" s="83"/>
      <c r="Z3" s="83"/>
      <c r="AA3" s="83"/>
      <c r="AB3" s="83"/>
      <c r="AC3" s="83"/>
      <c r="AD3" s="83"/>
      <c r="AE3" s="83"/>
      <c r="AF3" s="83"/>
      <c r="AG3" s="83"/>
      <c r="AH3" s="83"/>
      <c r="AI3" s="83"/>
      <c r="AJ3" s="83"/>
      <c r="AK3" s="83"/>
      <c r="AL3" s="83"/>
      <c r="AM3" s="83"/>
      <c r="AN3" s="83"/>
      <c r="AO3" s="83"/>
      <c r="AP3" s="83"/>
      <c r="AQ3" s="83"/>
      <c r="AR3" s="83"/>
      <c r="AS3" s="83"/>
      <c r="AT3" s="83"/>
      <c r="AU3" s="83"/>
      <c r="AV3" s="83"/>
      <c r="AW3" s="83"/>
      <c r="AX3" s="83"/>
      <c r="AY3" s="83"/>
      <c r="AZ3" s="83"/>
      <c r="BA3" s="83"/>
      <c r="BB3" s="83"/>
    </row>
    <row r="4" spans="1:54" s="63" customFormat="1" ht="15" customHeight="1" x14ac:dyDescent="0.2">
      <c r="A4" s="228"/>
      <c r="I4" s="85"/>
      <c r="J4" s="83"/>
      <c r="K4" s="83"/>
      <c r="L4" s="83"/>
      <c r="M4" s="83"/>
      <c r="N4" s="83"/>
      <c r="O4" s="83"/>
      <c r="P4" s="83"/>
      <c r="Q4" s="83"/>
      <c r="R4" s="83"/>
      <c r="S4" s="83"/>
      <c r="T4" s="83"/>
      <c r="U4" s="83"/>
      <c r="V4" s="83"/>
      <c r="W4" s="83"/>
      <c r="X4" s="83"/>
      <c r="Y4" s="83"/>
      <c r="Z4" s="83"/>
      <c r="AA4" s="83"/>
      <c r="AB4" s="83"/>
      <c r="AC4" s="83"/>
      <c r="AD4" s="83"/>
      <c r="AE4" s="83"/>
      <c r="AF4" s="83"/>
      <c r="AG4" s="83"/>
      <c r="AH4" s="83"/>
      <c r="AI4" s="83"/>
      <c r="AJ4" s="83"/>
      <c r="AK4" s="83"/>
      <c r="AL4" s="83"/>
      <c r="AM4" s="83"/>
      <c r="AN4" s="83"/>
      <c r="AO4" s="83"/>
      <c r="AP4" s="83"/>
      <c r="AQ4" s="83"/>
      <c r="AR4" s="83"/>
      <c r="AS4" s="83"/>
      <c r="AT4" s="83"/>
      <c r="AU4" s="83"/>
      <c r="AV4" s="83"/>
      <c r="AW4" s="83"/>
      <c r="AX4" s="83"/>
      <c r="AY4" s="83"/>
      <c r="AZ4" s="83"/>
      <c r="BA4" s="83"/>
      <c r="BB4" s="83"/>
    </row>
    <row r="5" spans="1:54" s="2" customFormat="1" ht="15" customHeight="1" x14ac:dyDescent="0.25">
      <c r="A5" s="97" t="s">
        <v>19</v>
      </c>
      <c r="B5" s="3"/>
      <c r="C5" s="3"/>
      <c r="D5" s="3"/>
      <c r="E5" s="3"/>
      <c r="F5" s="3"/>
      <c r="G5" s="3"/>
      <c r="H5" s="3"/>
      <c r="I5" s="98" t="s">
        <v>20</v>
      </c>
    </row>
    <row r="6" spans="1:54" s="2" customFormat="1" ht="15" customHeight="1" x14ac:dyDescent="0.2">
      <c r="A6" s="397" t="s">
        <v>213</v>
      </c>
      <c r="B6" s="99"/>
      <c r="C6" s="401" t="s">
        <v>215</v>
      </c>
      <c r="D6" s="402"/>
      <c r="E6" s="402"/>
      <c r="F6" s="403" t="s">
        <v>214</v>
      </c>
      <c r="G6" s="403"/>
      <c r="H6" s="404"/>
      <c r="I6" s="405" t="s">
        <v>21</v>
      </c>
    </row>
    <row r="7" spans="1:54" s="2" customFormat="1" ht="15" customHeight="1" x14ac:dyDescent="0.2">
      <c r="A7" s="398"/>
      <c r="B7" s="100" t="s">
        <v>189</v>
      </c>
      <c r="C7" s="99"/>
      <c r="D7" s="99"/>
      <c r="E7" s="99"/>
      <c r="F7" s="174" t="s">
        <v>190</v>
      </c>
      <c r="G7" s="99"/>
      <c r="H7" s="99"/>
      <c r="I7" s="406"/>
    </row>
    <row r="8" spans="1:54" s="2" customFormat="1" ht="15" customHeight="1" x14ac:dyDescent="0.2">
      <c r="A8" s="398"/>
      <c r="B8" s="100" t="s">
        <v>191</v>
      </c>
      <c r="C8" s="105"/>
      <c r="D8" s="100" t="s">
        <v>26</v>
      </c>
      <c r="E8" s="100" t="s">
        <v>192</v>
      </c>
      <c r="F8" s="100" t="s">
        <v>193</v>
      </c>
      <c r="G8" s="105"/>
      <c r="H8" s="105"/>
      <c r="I8" s="406"/>
    </row>
    <row r="9" spans="1:54" s="2" customFormat="1" ht="15" customHeight="1" x14ac:dyDescent="0.2">
      <c r="A9" s="398"/>
      <c r="B9" s="100" t="s">
        <v>194</v>
      </c>
      <c r="C9" s="105"/>
      <c r="D9" s="100" t="s">
        <v>195</v>
      </c>
      <c r="E9" s="100" t="s">
        <v>196</v>
      </c>
      <c r="F9" s="100" t="s">
        <v>197</v>
      </c>
      <c r="G9" s="105"/>
      <c r="H9" s="100" t="s">
        <v>198</v>
      </c>
      <c r="I9" s="406"/>
    </row>
    <row r="10" spans="1:54" s="2" customFormat="1" ht="15" customHeight="1" x14ac:dyDescent="0.2">
      <c r="A10" s="398"/>
      <c r="B10" s="100" t="s">
        <v>199</v>
      </c>
      <c r="C10" s="100" t="s">
        <v>13</v>
      </c>
      <c r="D10" s="100" t="s">
        <v>200</v>
      </c>
      <c r="E10" s="100" t="s">
        <v>201</v>
      </c>
      <c r="F10" s="100" t="s">
        <v>202</v>
      </c>
      <c r="G10" s="107" t="s">
        <v>12</v>
      </c>
      <c r="H10" s="100" t="s">
        <v>140</v>
      </c>
      <c r="I10" s="406"/>
    </row>
    <row r="11" spans="1:54" s="2" customFormat="1" ht="15" customHeight="1" x14ac:dyDescent="0.2">
      <c r="A11" s="398"/>
      <c r="B11" s="105"/>
      <c r="C11" s="105"/>
      <c r="D11" s="105"/>
      <c r="E11" s="105"/>
      <c r="F11" s="114" t="s">
        <v>203</v>
      </c>
      <c r="G11" s="109"/>
      <c r="H11" s="105"/>
      <c r="I11" s="406"/>
    </row>
    <row r="12" spans="1:54" s="113" customFormat="1" ht="15" customHeight="1" x14ac:dyDescent="0.2">
      <c r="A12" s="398"/>
      <c r="B12" s="143"/>
      <c r="C12" s="110"/>
      <c r="D12" s="110"/>
      <c r="E12" s="110"/>
      <c r="F12" s="114" t="s">
        <v>204</v>
      </c>
      <c r="G12" s="109"/>
      <c r="H12" s="110"/>
      <c r="I12" s="406"/>
    </row>
    <row r="13" spans="1:54" s="2" customFormat="1" ht="15" customHeight="1" x14ac:dyDescent="0.2">
      <c r="A13" s="399"/>
      <c r="B13" s="115" t="s">
        <v>205</v>
      </c>
      <c r="C13" s="114" t="s">
        <v>11</v>
      </c>
      <c r="D13" s="115" t="s">
        <v>27</v>
      </c>
      <c r="E13" s="114" t="s">
        <v>206</v>
      </c>
      <c r="F13" s="114" t="s">
        <v>207</v>
      </c>
      <c r="G13" s="114" t="s">
        <v>10</v>
      </c>
      <c r="H13" s="114" t="s">
        <v>9</v>
      </c>
      <c r="I13" s="406"/>
    </row>
    <row r="14" spans="1:54" s="117" customFormat="1" ht="24.75" customHeight="1" x14ac:dyDescent="0.2">
      <c r="A14" s="400"/>
      <c r="B14" s="144" t="s">
        <v>208</v>
      </c>
      <c r="C14" s="175"/>
      <c r="D14" s="146" t="s">
        <v>209</v>
      </c>
      <c r="E14" s="146" t="s">
        <v>210</v>
      </c>
      <c r="F14" s="146" t="s">
        <v>211</v>
      </c>
      <c r="G14" s="146"/>
      <c r="H14" s="146"/>
      <c r="I14" s="407"/>
    </row>
    <row r="15" spans="1:54" s="321" customFormat="1" ht="17.100000000000001" customHeight="1" x14ac:dyDescent="0.2">
      <c r="A15" s="317" t="s">
        <v>66</v>
      </c>
      <c r="B15" s="230">
        <v>42762</v>
      </c>
      <c r="C15" s="318">
        <v>82</v>
      </c>
      <c r="D15" s="230">
        <v>22736</v>
      </c>
      <c r="E15" s="318">
        <v>2944</v>
      </c>
      <c r="F15" s="230">
        <v>10720</v>
      </c>
      <c r="G15" s="318">
        <v>6224</v>
      </c>
      <c r="H15" s="230">
        <v>56</v>
      </c>
      <c r="I15" s="319" t="s">
        <v>79</v>
      </c>
      <c r="J15" s="320"/>
      <c r="K15" s="320"/>
      <c r="L15" s="320"/>
      <c r="M15" s="320"/>
      <c r="N15" s="320"/>
      <c r="O15" s="320"/>
      <c r="P15" s="320"/>
      <c r="Q15" s="320"/>
      <c r="R15" s="320"/>
      <c r="S15" s="320"/>
      <c r="T15" s="320"/>
      <c r="U15" s="320"/>
      <c r="V15" s="320"/>
      <c r="W15" s="320"/>
      <c r="X15" s="320"/>
      <c r="Y15" s="320"/>
      <c r="Z15" s="320"/>
      <c r="AA15" s="320"/>
      <c r="AB15" s="320"/>
      <c r="AC15" s="320"/>
      <c r="AD15" s="320"/>
      <c r="AE15" s="320"/>
      <c r="AF15" s="320"/>
      <c r="AG15" s="320"/>
      <c r="AH15" s="320"/>
      <c r="AI15" s="320"/>
      <c r="AJ15" s="320"/>
      <c r="AK15" s="320"/>
      <c r="AL15" s="320"/>
      <c r="AM15" s="320"/>
      <c r="AN15" s="320"/>
      <c r="AO15" s="320"/>
      <c r="AP15" s="320"/>
      <c r="AQ15" s="320"/>
      <c r="AR15" s="320"/>
      <c r="AS15" s="320"/>
      <c r="AT15" s="320"/>
      <c r="AU15" s="320"/>
      <c r="AV15" s="320"/>
      <c r="AW15" s="320"/>
      <c r="AX15" s="320"/>
      <c r="AY15" s="320"/>
      <c r="AZ15" s="320"/>
      <c r="BA15" s="320"/>
      <c r="BB15" s="320"/>
    </row>
    <row r="16" spans="1:54" s="321" customFormat="1" ht="17.100000000000001" customHeight="1" x14ac:dyDescent="0.2">
      <c r="A16" s="269" t="s">
        <v>30</v>
      </c>
      <c r="B16" s="184"/>
      <c r="C16" s="322"/>
      <c r="D16" s="184"/>
      <c r="E16" s="322"/>
      <c r="F16" s="184"/>
      <c r="G16" s="322"/>
      <c r="H16" s="184"/>
      <c r="I16" s="323" t="s">
        <v>31</v>
      </c>
      <c r="J16" s="320"/>
      <c r="K16" s="320"/>
      <c r="L16" s="320"/>
      <c r="M16" s="320"/>
      <c r="N16" s="320"/>
      <c r="O16" s="320"/>
      <c r="P16" s="320"/>
      <c r="Q16" s="320"/>
      <c r="R16" s="320"/>
      <c r="S16" s="320"/>
      <c r="T16" s="320"/>
      <c r="U16" s="320"/>
      <c r="V16" s="320"/>
      <c r="W16" s="320"/>
      <c r="X16" s="320"/>
      <c r="Y16" s="320"/>
      <c r="Z16" s="320"/>
      <c r="AA16" s="320"/>
      <c r="AB16" s="320"/>
      <c r="AC16" s="320"/>
      <c r="AD16" s="320"/>
      <c r="AE16" s="320"/>
      <c r="AF16" s="320"/>
      <c r="AG16" s="320"/>
      <c r="AH16" s="320"/>
      <c r="AI16" s="320"/>
      <c r="AJ16" s="320"/>
      <c r="AK16" s="320"/>
      <c r="AL16" s="320"/>
      <c r="AM16" s="320"/>
      <c r="AN16" s="320"/>
      <c r="AO16" s="320"/>
      <c r="AP16" s="320"/>
      <c r="AQ16" s="320"/>
      <c r="AR16" s="320"/>
      <c r="AS16" s="320"/>
      <c r="AT16" s="320"/>
      <c r="AU16" s="320"/>
      <c r="AV16" s="320"/>
      <c r="AW16" s="320"/>
      <c r="AX16" s="320"/>
      <c r="AY16" s="320"/>
      <c r="AZ16" s="320"/>
      <c r="BA16" s="320"/>
      <c r="BB16" s="320"/>
    </row>
    <row r="17" spans="1:54" s="62" customFormat="1" ht="17.100000000000001" customHeight="1" x14ac:dyDescent="0.2">
      <c r="A17" s="271" t="s">
        <v>32</v>
      </c>
      <c r="B17" s="196"/>
      <c r="C17" s="238"/>
      <c r="D17" s="196"/>
      <c r="E17" s="238"/>
      <c r="F17" s="196"/>
      <c r="G17" s="238"/>
      <c r="H17" s="196"/>
      <c r="I17" s="324" t="s">
        <v>33</v>
      </c>
      <c r="J17" s="64"/>
      <c r="K17" s="64"/>
      <c r="L17" s="64"/>
      <c r="M17" s="64"/>
      <c r="N17" s="64"/>
      <c r="O17" s="64"/>
      <c r="P17" s="64"/>
      <c r="Q17" s="64"/>
      <c r="R17" s="64"/>
      <c r="S17" s="64"/>
      <c r="T17" s="64"/>
      <c r="U17" s="64"/>
      <c r="V17" s="64"/>
      <c r="W17" s="64"/>
      <c r="X17" s="64"/>
      <c r="Y17" s="64"/>
      <c r="Z17" s="64"/>
      <c r="AA17" s="64"/>
      <c r="AB17" s="64"/>
      <c r="AC17" s="64"/>
      <c r="AD17" s="64"/>
      <c r="AE17" s="64"/>
      <c r="AF17" s="64"/>
      <c r="AG17" s="64"/>
      <c r="AH17" s="64"/>
      <c r="AI17" s="64"/>
      <c r="AJ17" s="64"/>
      <c r="AK17" s="64"/>
      <c r="AL17" s="64"/>
      <c r="AM17" s="64"/>
      <c r="AN17" s="64"/>
      <c r="AO17" s="64"/>
      <c r="AP17" s="64"/>
      <c r="AQ17" s="64"/>
      <c r="AR17" s="64"/>
      <c r="AS17" s="64"/>
      <c r="AT17" s="64"/>
      <c r="AU17" s="64"/>
      <c r="AV17" s="64"/>
      <c r="AW17" s="64"/>
      <c r="AX17" s="64"/>
      <c r="AY17" s="64"/>
      <c r="AZ17" s="64"/>
      <c r="BA17" s="64"/>
      <c r="BB17" s="64"/>
    </row>
    <row r="18" spans="1:54" s="62" customFormat="1" ht="17.100000000000001" customHeight="1" x14ac:dyDescent="0.2">
      <c r="A18" s="273" t="s">
        <v>34</v>
      </c>
      <c r="B18" s="193"/>
      <c r="C18" s="235"/>
      <c r="D18" s="193"/>
      <c r="E18" s="235"/>
      <c r="F18" s="193"/>
      <c r="G18" s="235"/>
      <c r="H18" s="193"/>
      <c r="I18" s="216"/>
      <c r="J18" s="64"/>
      <c r="K18" s="64"/>
      <c r="L18" s="64"/>
      <c r="M18" s="64"/>
      <c r="N18" s="64"/>
      <c r="O18" s="64"/>
      <c r="P18" s="64"/>
      <c r="Q18" s="64"/>
      <c r="R18" s="64"/>
      <c r="S18" s="64"/>
      <c r="T18" s="64"/>
      <c r="U18" s="64"/>
      <c r="V18" s="64"/>
      <c r="W18" s="64"/>
      <c r="X18" s="64"/>
      <c r="Y18" s="64"/>
      <c r="Z18" s="64"/>
      <c r="AA18" s="64"/>
      <c r="AB18" s="64"/>
      <c r="AC18" s="64"/>
      <c r="AD18" s="64"/>
      <c r="AE18" s="64"/>
      <c r="AF18" s="64"/>
      <c r="AG18" s="64"/>
      <c r="AH18" s="64"/>
      <c r="AI18" s="64"/>
      <c r="AJ18" s="64"/>
      <c r="AK18" s="64"/>
      <c r="AL18" s="64"/>
      <c r="AM18" s="64"/>
      <c r="AN18" s="64"/>
      <c r="AO18" s="64"/>
      <c r="AP18" s="64"/>
      <c r="AQ18" s="64"/>
      <c r="AR18" s="64"/>
      <c r="AS18" s="64"/>
      <c r="AT18" s="64"/>
      <c r="AU18" s="64"/>
      <c r="AV18" s="64"/>
      <c r="AW18" s="64"/>
      <c r="AX18" s="64"/>
      <c r="AY18" s="64"/>
      <c r="AZ18" s="64"/>
      <c r="BA18" s="64"/>
      <c r="BB18" s="64"/>
    </row>
    <row r="19" spans="1:54" s="62" customFormat="1" ht="17.100000000000001" customHeight="1" x14ac:dyDescent="0.2">
      <c r="A19" s="273" t="s">
        <v>35</v>
      </c>
      <c r="B19" s="193"/>
      <c r="C19" s="235"/>
      <c r="D19" s="193"/>
      <c r="E19" s="235"/>
      <c r="F19" s="193"/>
      <c r="G19" s="235"/>
      <c r="H19" s="193"/>
      <c r="I19" s="216" t="s">
        <v>36</v>
      </c>
      <c r="J19" s="64"/>
      <c r="K19" s="64"/>
      <c r="L19" s="64"/>
      <c r="M19" s="64"/>
      <c r="N19" s="64"/>
      <c r="O19" s="64"/>
      <c r="P19" s="64"/>
      <c r="Q19" s="64"/>
      <c r="R19" s="64"/>
      <c r="S19" s="64"/>
      <c r="T19" s="64"/>
      <c r="U19" s="64"/>
      <c r="V19" s="64"/>
      <c r="W19" s="64"/>
      <c r="X19" s="64"/>
      <c r="Y19" s="64"/>
      <c r="Z19" s="64"/>
      <c r="AA19" s="64"/>
      <c r="AB19" s="64"/>
      <c r="AC19" s="64"/>
      <c r="AD19" s="64"/>
      <c r="AE19" s="64"/>
      <c r="AF19" s="64"/>
      <c r="AG19" s="64"/>
      <c r="AH19" s="64"/>
      <c r="AI19" s="64"/>
      <c r="AJ19" s="64"/>
      <c r="AK19" s="64"/>
      <c r="AL19" s="64"/>
      <c r="AM19" s="64"/>
      <c r="AN19" s="64"/>
      <c r="AO19" s="64"/>
      <c r="AP19" s="64"/>
      <c r="AQ19" s="64"/>
      <c r="AR19" s="64"/>
      <c r="AS19" s="64"/>
      <c r="AT19" s="64"/>
      <c r="AU19" s="64"/>
      <c r="AV19" s="64"/>
      <c r="AW19" s="64"/>
      <c r="AX19" s="64"/>
      <c r="AY19" s="64"/>
      <c r="AZ19" s="64"/>
      <c r="BA19" s="64"/>
      <c r="BB19" s="64"/>
    </row>
    <row r="20" spans="1:54" s="64" customFormat="1" ht="17.100000000000001" customHeight="1" x14ac:dyDescent="0.2">
      <c r="A20" s="241" t="s">
        <v>43</v>
      </c>
      <c r="B20" s="325"/>
      <c r="C20" s="326"/>
      <c r="D20" s="325"/>
      <c r="E20" s="326"/>
      <c r="F20" s="325"/>
      <c r="G20" s="326"/>
      <c r="H20" s="325"/>
      <c r="I20" s="327"/>
    </row>
    <row r="21" spans="1:54" s="64" customFormat="1" ht="17.100000000000001" customHeight="1" x14ac:dyDescent="0.2">
      <c r="A21" s="241" t="s">
        <v>44</v>
      </c>
      <c r="B21" s="325"/>
      <c r="C21" s="326"/>
      <c r="D21" s="325"/>
      <c r="E21" s="326"/>
      <c r="F21" s="325"/>
      <c r="G21" s="326"/>
      <c r="H21" s="325"/>
      <c r="I21" s="327" t="s">
        <v>45</v>
      </c>
    </row>
    <row r="22" spans="1:54" s="62" customFormat="1" ht="17.100000000000001" customHeight="1" x14ac:dyDescent="0.2">
      <c r="A22" s="273" t="s">
        <v>67</v>
      </c>
      <c r="B22" s="328"/>
      <c r="C22" s="329"/>
      <c r="D22" s="328"/>
      <c r="E22" s="329"/>
      <c r="F22" s="328"/>
      <c r="G22" s="329"/>
      <c r="H22" s="328"/>
      <c r="I22" s="216"/>
      <c r="J22" s="64"/>
      <c r="K22" s="64"/>
      <c r="L22" s="64"/>
      <c r="M22" s="64"/>
      <c r="N22" s="64"/>
      <c r="O22" s="64"/>
      <c r="P22" s="64"/>
      <c r="Q22" s="64"/>
      <c r="R22" s="64"/>
      <c r="S22" s="64"/>
      <c r="T22" s="64"/>
      <c r="U22" s="64"/>
      <c r="V22" s="64"/>
      <c r="W22" s="64"/>
      <c r="X22" s="64"/>
      <c r="Y22" s="64"/>
      <c r="Z22" s="64"/>
      <c r="AA22" s="64"/>
      <c r="AB22" s="64"/>
      <c r="AC22" s="64"/>
      <c r="AD22" s="64"/>
      <c r="AE22" s="64"/>
      <c r="AF22" s="64"/>
      <c r="AG22" s="64"/>
      <c r="AH22" s="64"/>
      <c r="AI22" s="64"/>
      <c r="AJ22" s="64"/>
      <c r="AK22" s="64"/>
      <c r="AL22" s="64"/>
      <c r="AM22" s="64"/>
      <c r="AN22" s="64"/>
      <c r="AO22" s="64"/>
      <c r="AP22" s="64"/>
      <c r="AQ22" s="64"/>
      <c r="AR22" s="64"/>
      <c r="AS22" s="64"/>
      <c r="AT22" s="64"/>
      <c r="AU22" s="64"/>
      <c r="AV22" s="64"/>
      <c r="AW22" s="64"/>
      <c r="AX22" s="64"/>
      <c r="AY22" s="64"/>
      <c r="AZ22" s="64"/>
      <c r="BA22" s="64"/>
      <c r="BB22" s="64"/>
    </row>
    <row r="23" spans="1:54" s="62" customFormat="1" ht="17.100000000000001" customHeight="1" x14ac:dyDescent="0.2">
      <c r="A23" s="273" t="s">
        <v>68</v>
      </c>
      <c r="B23" s="328"/>
      <c r="C23" s="329"/>
      <c r="D23" s="328"/>
      <c r="E23" s="329"/>
      <c r="F23" s="328"/>
      <c r="G23" s="329"/>
      <c r="H23" s="328"/>
      <c r="I23" s="216" t="s">
        <v>47</v>
      </c>
      <c r="J23" s="64"/>
      <c r="K23" s="64"/>
      <c r="L23" s="64"/>
      <c r="M23" s="64"/>
      <c r="N23" s="64"/>
      <c r="O23" s="64"/>
      <c r="P23" s="64"/>
      <c r="Q23" s="64"/>
      <c r="R23" s="64"/>
      <c r="S23" s="64"/>
      <c r="T23" s="64"/>
      <c r="U23" s="64"/>
      <c r="V23" s="64"/>
      <c r="W23" s="64"/>
      <c r="X23" s="64"/>
      <c r="Y23" s="64"/>
      <c r="Z23" s="64"/>
      <c r="AA23" s="64"/>
      <c r="AB23" s="64"/>
      <c r="AC23" s="64"/>
      <c r="AD23" s="64"/>
      <c r="AE23" s="64"/>
      <c r="AF23" s="64"/>
      <c r="AG23" s="64"/>
      <c r="AH23" s="64"/>
      <c r="AI23" s="64"/>
      <c r="AJ23" s="64"/>
      <c r="AK23" s="64"/>
      <c r="AL23" s="64"/>
      <c r="AM23" s="64"/>
      <c r="AN23" s="64"/>
      <c r="AO23" s="64"/>
      <c r="AP23" s="64"/>
      <c r="AQ23" s="64"/>
      <c r="AR23" s="64"/>
      <c r="AS23" s="64"/>
      <c r="AT23" s="64"/>
      <c r="AU23" s="64"/>
      <c r="AV23" s="64"/>
      <c r="AW23" s="64"/>
      <c r="AX23" s="64"/>
      <c r="AY23" s="64"/>
      <c r="AZ23" s="64"/>
      <c r="BA23" s="64"/>
      <c r="BB23" s="64"/>
    </row>
    <row r="24" spans="1:54" s="62" customFormat="1" ht="17.100000000000001" customHeight="1" x14ac:dyDescent="0.2">
      <c r="A24" s="271" t="s">
        <v>69</v>
      </c>
      <c r="B24" s="330"/>
      <c r="C24" s="331"/>
      <c r="D24" s="330"/>
      <c r="E24" s="331"/>
      <c r="F24" s="330"/>
      <c r="G24" s="331"/>
      <c r="H24" s="330"/>
      <c r="I24" s="324" t="s">
        <v>80</v>
      </c>
      <c r="J24" s="64"/>
      <c r="K24" s="64"/>
      <c r="L24" s="64"/>
      <c r="M24" s="64"/>
      <c r="N24" s="64"/>
      <c r="O24" s="64"/>
      <c r="P24" s="64"/>
      <c r="Q24" s="64"/>
      <c r="R24" s="64"/>
      <c r="S24" s="64"/>
      <c r="T24" s="64"/>
      <c r="U24" s="64"/>
      <c r="V24" s="64"/>
      <c r="W24" s="64"/>
      <c r="X24" s="64"/>
      <c r="Y24" s="64"/>
      <c r="Z24" s="64"/>
      <c r="AA24" s="64"/>
      <c r="AB24" s="64"/>
      <c r="AC24" s="64"/>
      <c r="AD24" s="64"/>
      <c r="AE24" s="64"/>
      <c r="AF24" s="64"/>
      <c r="AG24" s="64"/>
      <c r="AH24" s="64"/>
      <c r="AI24" s="64"/>
      <c r="AJ24" s="64"/>
      <c r="AK24" s="64"/>
      <c r="AL24" s="64"/>
      <c r="AM24" s="64"/>
      <c r="AN24" s="64"/>
      <c r="AO24" s="64"/>
      <c r="AP24" s="64"/>
      <c r="AQ24" s="64"/>
      <c r="AR24" s="64"/>
      <c r="AS24" s="64"/>
      <c r="AT24" s="64"/>
      <c r="AU24" s="64"/>
      <c r="AV24" s="64"/>
      <c r="AW24" s="64"/>
      <c r="AX24" s="64"/>
      <c r="AY24" s="64"/>
      <c r="AZ24" s="64"/>
      <c r="BA24" s="64"/>
      <c r="BB24" s="64"/>
    </row>
    <row r="25" spans="1:54" s="62" customFormat="1" ht="17.100000000000001" customHeight="1" x14ac:dyDescent="0.2">
      <c r="A25" s="273" t="s">
        <v>70</v>
      </c>
      <c r="B25" s="328"/>
      <c r="C25" s="329"/>
      <c r="D25" s="328"/>
      <c r="E25" s="329"/>
      <c r="F25" s="328"/>
      <c r="G25" s="329"/>
      <c r="H25" s="328"/>
      <c r="I25" s="332" t="s">
        <v>81</v>
      </c>
      <c r="J25" s="64"/>
      <c r="K25" s="64"/>
      <c r="L25" s="64"/>
      <c r="M25" s="64"/>
      <c r="N25" s="64"/>
      <c r="O25" s="64"/>
      <c r="P25" s="64"/>
      <c r="Q25" s="64"/>
      <c r="R25" s="64"/>
      <c r="S25" s="64"/>
      <c r="T25" s="64"/>
      <c r="U25" s="64"/>
      <c r="V25" s="64"/>
      <c r="W25" s="64"/>
      <c r="X25" s="64"/>
      <c r="Y25" s="64"/>
      <c r="Z25" s="64"/>
      <c r="AA25" s="64"/>
      <c r="AB25" s="64"/>
      <c r="AC25" s="64"/>
      <c r="AD25" s="64"/>
      <c r="AE25" s="64"/>
      <c r="AF25" s="64"/>
      <c r="AG25" s="64"/>
      <c r="AH25" s="64"/>
      <c r="AI25" s="64"/>
      <c r="AJ25" s="64"/>
      <c r="AK25" s="64"/>
      <c r="AL25" s="64"/>
      <c r="AM25" s="64"/>
      <c r="AN25" s="64"/>
      <c r="AO25" s="64"/>
      <c r="AP25" s="64"/>
      <c r="AQ25" s="64"/>
      <c r="AR25" s="64"/>
      <c r="AS25" s="64"/>
      <c r="AT25" s="64"/>
      <c r="AU25" s="64"/>
      <c r="AV25" s="64"/>
      <c r="AW25" s="64"/>
      <c r="AX25" s="64"/>
      <c r="AY25" s="64"/>
      <c r="AZ25" s="64"/>
      <c r="BA25" s="64"/>
      <c r="BB25" s="64"/>
    </row>
    <row r="26" spans="1:54" s="64" customFormat="1" ht="17.100000000000001" customHeight="1" x14ac:dyDescent="0.2">
      <c r="A26" s="333" t="s">
        <v>55</v>
      </c>
      <c r="B26" s="334"/>
      <c r="C26" s="335"/>
      <c r="D26" s="334"/>
      <c r="E26" s="335"/>
      <c r="F26" s="334"/>
      <c r="G26" s="335"/>
      <c r="H26" s="334"/>
      <c r="I26" s="336" t="s">
        <v>56</v>
      </c>
    </row>
    <row r="27" spans="1:54" s="64" customFormat="1" ht="17.100000000000001" customHeight="1" x14ac:dyDescent="0.2">
      <c r="A27" s="333" t="s">
        <v>57</v>
      </c>
      <c r="B27" s="334"/>
      <c r="C27" s="335"/>
      <c r="D27" s="334"/>
      <c r="E27" s="335"/>
      <c r="F27" s="334"/>
      <c r="G27" s="335"/>
      <c r="H27" s="334"/>
      <c r="I27" s="336" t="s">
        <v>58</v>
      </c>
    </row>
    <row r="28" spans="1:54" s="62" customFormat="1" ht="17.100000000000001" customHeight="1" x14ac:dyDescent="0.2">
      <c r="A28" s="273" t="s">
        <v>59</v>
      </c>
      <c r="B28" s="193"/>
      <c r="C28" s="235"/>
      <c r="D28" s="193"/>
      <c r="E28" s="235"/>
      <c r="F28" s="193"/>
      <c r="G28" s="235"/>
      <c r="H28" s="193"/>
      <c r="I28" s="332" t="s">
        <v>82</v>
      </c>
      <c r="J28" s="64"/>
      <c r="K28" s="64"/>
      <c r="L28" s="64"/>
      <c r="M28" s="64"/>
      <c r="N28" s="64"/>
      <c r="O28" s="64"/>
      <c r="P28" s="64"/>
      <c r="Q28" s="64"/>
      <c r="R28" s="64"/>
      <c r="S28" s="64"/>
      <c r="T28" s="64"/>
      <c r="U28" s="64"/>
      <c r="V28" s="64"/>
      <c r="W28" s="64"/>
      <c r="X28" s="64"/>
      <c r="Y28" s="64"/>
      <c r="Z28" s="64"/>
      <c r="AA28" s="64"/>
      <c r="AB28" s="64"/>
      <c r="AC28" s="64"/>
      <c r="AD28" s="64"/>
      <c r="AE28" s="64"/>
      <c r="AF28" s="64"/>
      <c r="AG28" s="64"/>
      <c r="AH28" s="64"/>
      <c r="AI28" s="64"/>
      <c r="AJ28" s="64"/>
      <c r="AK28" s="64"/>
      <c r="AL28" s="64"/>
      <c r="AM28" s="64"/>
      <c r="AN28" s="64"/>
      <c r="AO28" s="64"/>
      <c r="AP28" s="64"/>
      <c r="AQ28" s="64"/>
      <c r="AR28" s="64"/>
      <c r="AS28" s="64"/>
      <c r="AT28" s="64"/>
      <c r="AU28" s="64"/>
      <c r="AV28" s="64"/>
      <c r="AW28" s="64"/>
      <c r="AX28" s="64"/>
      <c r="AY28" s="64"/>
      <c r="AZ28" s="64"/>
      <c r="BA28" s="64"/>
      <c r="BB28" s="64"/>
    </row>
    <row r="29" spans="1:54" s="62" customFormat="1" ht="17.100000000000001" customHeight="1" x14ac:dyDescent="0.2">
      <c r="A29" s="271" t="s">
        <v>61</v>
      </c>
      <c r="B29" s="196"/>
      <c r="C29" s="238"/>
      <c r="D29" s="196"/>
      <c r="E29" s="238"/>
      <c r="F29" s="196"/>
      <c r="G29" s="238"/>
      <c r="H29" s="196"/>
      <c r="I29" s="324" t="s">
        <v>83</v>
      </c>
      <c r="J29" s="64"/>
      <c r="K29" s="64"/>
      <c r="L29" s="64"/>
      <c r="M29" s="64"/>
      <c r="N29" s="64"/>
      <c r="O29" s="64"/>
      <c r="P29" s="64"/>
      <c r="Q29" s="64"/>
      <c r="R29" s="64"/>
      <c r="S29" s="64"/>
      <c r="T29" s="64"/>
      <c r="U29" s="64"/>
      <c r="V29" s="64"/>
      <c r="W29" s="64"/>
      <c r="X29" s="64"/>
      <c r="Y29" s="64"/>
      <c r="Z29" s="64"/>
      <c r="AA29" s="64"/>
      <c r="AB29" s="64"/>
      <c r="AC29" s="64"/>
      <c r="AD29" s="64"/>
      <c r="AE29" s="64"/>
      <c r="AF29" s="64"/>
      <c r="AG29" s="64"/>
      <c r="AH29" s="64"/>
      <c r="AI29" s="64"/>
      <c r="AJ29" s="64"/>
      <c r="AK29" s="64"/>
      <c r="AL29" s="64"/>
      <c r="AM29" s="64"/>
      <c r="AN29" s="64"/>
      <c r="AO29" s="64"/>
      <c r="AP29" s="64"/>
      <c r="AQ29" s="64"/>
      <c r="AR29" s="64"/>
      <c r="AS29" s="64"/>
      <c r="AT29" s="64"/>
      <c r="AU29" s="64"/>
      <c r="AV29" s="64"/>
      <c r="AW29" s="64"/>
      <c r="AX29" s="64"/>
      <c r="AY29" s="64"/>
      <c r="AZ29" s="64"/>
      <c r="BA29" s="64"/>
      <c r="BB29" s="64"/>
    </row>
    <row r="30" spans="1:54" s="62" customFormat="1" ht="17.100000000000001" customHeight="1" x14ac:dyDescent="0.2">
      <c r="A30" s="269" t="s">
        <v>71</v>
      </c>
      <c r="B30" s="184">
        <f>B31+B32+B35+B36</f>
        <v>61786</v>
      </c>
      <c r="C30" s="184">
        <f t="shared" ref="C30:H30" si="0">C31+C32+C35+C36</f>
        <v>5977</v>
      </c>
      <c r="D30" s="184">
        <f t="shared" si="0"/>
        <v>32139</v>
      </c>
      <c r="E30" s="184">
        <f t="shared" si="0"/>
        <v>10235</v>
      </c>
      <c r="F30" s="184">
        <f t="shared" si="0"/>
        <v>2808</v>
      </c>
      <c r="G30" s="184">
        <f t="shared" si="0"/>
        <v>5041</v>
      </c>
      <c r="H30" s="184">
        <f t="shared" si="0"/>
        <v>5586</v>
      </c>
      <c r="I30" s="323" t="s">
        <v>84</v>
      </c>
      <c r="J30" s="64"/>
      <c r="K30" s="64"/>
      <c r="L30" s="64"/>
      <c r="M30" s="64"/>
      <c r="N30" s="64"/>
      <c r="O30" s="64"/>
      <c r="P30" s="64"/>
      <c r="Q30" s="64"/>
      <c r="R30" s="64"/>
      <c r="S30" s="64"/>
      <c r="T30" s="64"/>
      <c r="U30" s="64"/>
      <c r="V30" s="64"/>
      <c r="W30" s="64"/>
      <c r="X30" s="64"/>
      <c r="Y30" s="64"/>
      <c r="Z30" s="64"/>
      <c r="AA30" s="64"/>
      <c r="AB30" s="64"/>
      <c r="AC30" s="64"/>
      <c r="AD30" s="64"/>
      <c r="AE30" s="64"/>
      <c r="AF30" s="64"/>
      <c r="AG30" s="64"/>
      <c r="AH30" s="64"/>
      <c r="AI30" s="64"/>
      <c r="AJ30" s="64"/>
      <c r="AK30" s="64"/>
      <c r="AL30" s="64"/>
      <c r="AM30" s="64"/>
      <c r="AN30" s="64"/>
      <c r="AO30" s="64"/>
      <c r="AP30" s="64"/>
      <c r="AQ30" s="64"/>
      <c r="AR30" s="64"/>
      <c r="AS30" s="64"/>
      <c r="AT30" s="64"/>
      <c r="AU30" s="64"/>
      <c r="AV30" s="64"/>
      <c r="AW30" s="64"/>
      <c r="AX30" s="64"/>
      <c r="AY30" s="64"/>
      <c r="AZ30" s="64"/>
      <c r="BA30" s="64"/>
      <c r="BB30" s="64"/>
    </row>
    <row r="31" spans="1:54" s="62" customFormat="1" ht="17.100000000000001" customHeight="1" x14ac:dyDescent="0.2">
      <c r="A31" s="271" t="s">
        <v>72</v>
      </c>
      <c r="B31" s="196">
        <f>C31+D31+E31+F31+G31+H31</f>
        <v>47495</v>
      </c>
      <c r="C31" s="238">
        <v>5965</v>
      </c>
      <c r="D31" s="196">
        <v>31801</v>
      </c>
      <c r="E31" s="238">
        <v>4157</v>
      </c>
      <c r="F31" s="196">
        <v>1362</v>
      </c>
      <c r="G31" s="238">
        <v>2870</v>
      </c>
      <c r="H31" s="196">
        <v>1340</v>
      </c>
      <c r="I31" s="324" t="s">
        <v>85</v>
      </c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</row>
    <row r="32" spans="1:54" s="62" customFormat="1" ht="17.100000000000001" customHeight="1" x14ac:dyDescent="0.2">
      <c r="A32" s="191" t="s">
        <v>73</v>
      </c>
      <c r="B32" s="193">
        <f>C32+D32+E32+F32+G32+H32</f>
        <v>14037</v>
      </c>
      <c r="C32" s="235">
        <v>10</v>
      </c>
      <c r="D32" s="193">
        <v>184</v>
      </c>
      <c r="E32" s="235">
        <v>6078</v>
      </c>
      <c r="F32" s="193">
        <v>1379</v>
      </c>
      <c r="G32" s="235">
        <v>2140</v>
      </c>
      <c r="H32" s="193">
        <v>4246</v>
      </c>
      <c r="I32" s="216" t="s">
        <v>86</v>
      </c>
      <c r="J32" s="64"/>
      <c r="K32" s="64"/>
      <c r="L32" s="64"/>
      <c r="M32" s="64"/>
      <c r="N32" s="64"/>
      <c r="O32" s="64"/>
      <c r="P32" s="64"/>
      <c r="Q32" s="64"/>
      <c r="R32" s="64"/>
      <c r="S32" s="64"/>
      <c r="T32" s="64"/>
      <c r="U32" s="64"/>
      <c r="V32" s="64"/>
      <c r="W32" s="64"/>
      <c r="X32" s="64"/>
      <c r="Y32" s="64"/>
      <c r="Z32" s="64"/>
      <c r="AA32" s="64"/>
      <c r="AB32" s="64"/>
      <c r="AC32" s="64"/>
      <c r="AD32" s="64"/>
      <c r="AE32" s="64"/>
      <c r="AF32" s="64"/>
      <c r="AG32" s="64"/>
      <c r="AH32" s="64"/>
      <c r="AI32" s="64"/>
      <c r="AJ32" s="64"/>
      <c r="AK32" s="64"/>
      <c r="AL32" s="64"/>
      <c r="AM32" s="64"/>
      <c r="AN32" s="64"/>
      <c r="AO32" s="64"/>
      <c r="AP32" s="64"/>
      <c r="AQ32" s="64"/>
      <c r="AR32" s="64"/>
      <c r="AS32" s="64"/>
      <c r="AT32" s="64"/>
      <c r="AU32" s="64"/>
      <c r="AV32" s="64"/>
      <c r="AW32" s="64"/>
      <c r="AX32" s="64"/>
      <c r="AY32" s="64"/>
      <c r="AZ32" s="64"/>
      <c r="BA32" s="64"/>
      <c r="BB32" s="64"/>
    </row>
    <row r="33" spans="1:54" s="62" customFormat="1" ht="17.100000000000001" customHeight="1" x14ac:dyDescent="0.2">
      <c r="A33" s="271" t="s">
        <v>74</v>
      </c>
      <c r="B33" s="193">
        <f t="shared" ref="B33:B36" si="1">C33+D33+E33+F33+G33+H33</f>
        <v>14037</v>
      </c>
      <c r="C33" s="238">
        <v>10</v>
      </c>
      <c r="D33" s="196">
        <v>184</v>
      </c>
      <c r="E33" s="238">
        <v>6078</v>
      </c>
      <c r="F33" s="196">
        <v>1379</v>
      </c>
      <c r="G33" s="238">
        <v>2140</v>
      </c>
      <c r="H33" s="196">
        <v>4246</v>
      </c>
      <c r="I33" s="324" t="s">
        <v>87</v>
      </c>
      <c r="J33" s="64"/>
      <c r="K33" s="64"/>
      <c r="L33" s="64"/>
      <c r="M33" s="64"/>
      <c r="N33" s="64"/>
      <c r="O33" s="64"/>
      <c r="P33" s="64"/>
      <c r="Q33" s="64"/>
      <c r="R33" s="64"/>
      <c r="S33" s="64"/>
      <c r="T33" s="64"/>
      <c r="U33" s="64"/>
      <c r="V33" s="64"/>
      <c r="W33" s="64"/>
      <c r="X33" s="64"/>
      <c r="Y33" s="64"/>
      <c r="Z33" s="64"/>
      <c r="AA33" s="64"/>
      <c r="AB33" s="64"/>
      <c r="AC33" s="64"/>
      <c r="AD33" s="64"/>
      <c r="AE33" s="64"/>
      <c r="AF33" s="64"/>
      <c r="AG33" s="64"/>
      <c r="AH33" s="64"/>
      <c r="AI33" s="64"/>
      <c r="AJ33" s="64"/>
      <c r="AK33" s="64"/>
      <c r="AL33" s="64"/>
      <c r="AM33" s="64"/>
      <c r="AN33" s="64"/>
      <c r="AO33" s="64"/>
      <c r="AP33" s="64"/>
      <c r="AQ33" s="64"/>
      <c r="AR33" s="64"/>
      <c r="AS33" s="64"/>
      <c r="AT33" s="64"/>
      <c r="AU33" s="64"/>
      <c r="AV33" s="64"/>
      <c r="AW33" s="64"/>
      <c r="AX33" s="64"/>
      <c r="AY33" s="64"/>
      <c r="AZ33" s="64"/>
      <c r="BA33" s="64"/>
      <c r="BB33" s="64"/>
    </row>
    <row r="34" spans="1:54" s="62" customFormat="1" ht="24" customHeight="1" x14ac:dyDescent="0.2">
      <c r="A34" s="273" t="s">
        <v>75</v>
      </c>
      <c r="B34" s="193"/>
      <c r="C34" s="235"/>
      <c r="D34" s="193"/>
      <c r="E34" s="235"/>
      <c r="F34" s="193"/>
      <c r="G34" s="235"/>
      <c r="H34" s="193"/>
      <c r="I34" s="332" t="s">
        <v>88</v>
      </c>
      <c r="J34" s="64"/>
      <c r="K34" s="64"/>
      <c r="L34" s="64"/>
      <c r="M34" s="64"/>
      <c r="N34" s="64"/>
      <c r="O34" s="64"/>
      <c r="P34" s="64"/>
      <c r="Q34" s="64"/>
      <c r="R34" s="64"/>
      <c r="S34" s="64"/>
      <c r="T34" s="64"/>
      <c r="U34" s="64"/>
      <c r="V34" s="64"/>
      <c r="W34" s="64"/>
      <c r="X34" s="64"/>
      <c r="Y34" s="64"/>
      <c r="Z34" s="64"/>
      <c r="AA34" s="64"/>
      <c r="AB34" s="64"/>
      <c r="AC34" s="64"/>
      <c r="AD34" s="64"/>
      <c r="AE34" s="64"/>
      <c r="AF34" s="64"/>
      <c r="AG34" s="64"/>
      <c r="AH34" s="64"/>
      <c r="AI34" s="64"/>
      <c r="AJ34" s="64"/>
      <c r="AK34" s="64"/>
      <c r="AL34" s="64"/>
      <c r="AM34" s="64"/>
      <c r="AN34" s="64"/>
      <c r="AO34" s="64"/>
      <c r="AP34" s="64"/>
      <c r="AQ34" s="64"/>
      <c r="AR34" s="64"/>
      <c r="AS34" s="64"/>
      <c r="AT34" s="64"/>
      <c r="AU34" s="64"/>
      <c r="AV34" s="64"/>
      <c r="AW34" s="64"/>
      <c r="AX34" s="64"/>
      <c r="AY34" s="64"/>
      <c r="AZ34" s="64"/>
      <c r="BA34" s="64"/>
      <c r="BB34" s="64"/>
    </row>
    <row r="35" spans="1:54" s="62" customFormat="1" ht="17.100000000000001" customHeight="1" x14ac:dyDescent="0.2">
      <c r="A35" s="337" t="s">
        <v>76</v>
      </c>
      <c r="B35" s="193">
        <f t="shared" si="1"/>
        <v>-71</v>
      </c>
      <c r="C35" s="331"/>
      <c r="D35" s="330">
        <v>-55</v>
      </c>
      <c r="E35" s="331"/>
      <c r="F35" s="330">
        <v>-8</v>
      </c>
      <c r="G35" s="331">
        <v>-8</v>
      </c>
      <c r="H35" s="330"/>
      <c r="I35" s="338" t="s">
        <v>89</v>
      </c>
      <c r="J35" s="64"/>
      <c r="K35" s="64"/>
      <c r="L35" s="64"/>
      <c r="M35" s="64"/>
      <c r="N35" s="64"/>
      <c r="O35" s="64"/>
      <c r="P35" s="64"/>
      <c r="Q35" s="64"/>
      <c r="R35" s="64"/>
      <c r="S35" s="64"/>
      <c r="T35" s="64"/>
      <c r="U35" s="64"/>
      <c r="V35" s="64"/>
      <c r="W35" s="64"/>
      <c r="X35" s="64"/>
      <c r="Y35" s="64"/>
      <c r="Z35" s="64"/>
      <c r="AA35" s="64"/>
      <c r="AB35" s="64"/>
      <c r="AC35" s="64"/>
      <c r="AD35" s="64"/>
      <c r="AE35" s="64"/>
      <c r="AF35" s="64"/>
      <c r="AG35" s="64"/>
      <c r="AH35" s="64"/>
      <c r="AI35" s="64"/>
      <c r="AJ35" s="64"/>
      <c r="AK35" s="64"/>
      <c r="AL35" s="64"/>
      <c r="AM35" s="64"/>
      <c r="AN35" s="64"/>
      <c r="AO35" s="64"/>
      <c r="AP35" s="64"/>
      <c r="AQ35" s="64"/>
      <c r="AR35" s="64"/>
      <c r="AS35" s="64"/>
      <c r="AT35" s="64"/>
      <c r="AU35" s="64"/>
      <c r="AV35" s="64"/>
      <c r="AW35" s="64"/>
      <c r="AX35" s="64"/>
      <c r="AY35" s="64"/>
      <c r="AZ35" s="64"/>
      <c r="BA35" s="64"/>
      <c r="BB35" s="64"/>
    </row>
    <row r="36" spans="1:54" s="62" customFormat="1" ht="17.100000000000001" customHeight="1" x14ac:dyDescent="0.2">
      <c r="A36" s="339" t="s">
        <v>77</v>
      </c>
      <c r="B36" s="193">
        <f t="shared" si="1"/>
        <v>325</v>
      </c>
      <c r="C36" s="235">
        <v>2</v>
      </c>
      <c r="D36" s="193">
        <v>209</v>
      </c>
      <c r="E36" s="235"/>
      <c r="F36" s="193">
        <v>75</v>
      </c>
      <c r="G36" s="235">
        <v>39</v>
      </c>
      <c r="H36" s="193"/>
      <c r="I36" s="340" t="s">
        <v>90</v>
      </c>
      <c r="J36" s="64"/>
      <c r="K36" s="64"/>
      <c r="L36" s="64"/>
      <c r="M36" s="64"/>
      <c r="N36" s="64"/>
      <c r="O36" s="64"/>
      <c r="P36" s="64"/>
      <c r="Q36" s="64"/>
      <c r="R36" s="64"/>
      <c r="S36" s="64"/>
      <c r="T36" s="64"/>
      <c r="U36" s="64"/>
      <c r="V36" s="64"/>
      <c r="W36" s="64"/>
      <c r="X36" s="64"/>
      <c r="Y36" s="64"/>
      <c r="Z36" s="64"/>
      <c r="AA36" s="64"/>
      <c r="AB36" s="64"/>
      <c r="AC36" s="64"/>
      <c r="AD36" s="64"/>
      <c r="AE36" s="64"/>
      <c r="AF36" s="64"/>
      <c r="AG36" s="64"/>
      <c r="AH36" s="64"/>
      <c r="AI36" s="64"/>
      <c r="AJ36" s="64"/>
      <c r="AK36" s="64"/>
      <c r="AL36" s="64"/>
      <c r="AM36" s="64"/>
      <c r="AN36" s="64"/>
      <c r="AO36" s="64"/>
      <c r="AP36" s="64"/>
      <c r="AQ36" s="64"/>
      <c r="AR36" s="64"/>
      <c r="AS36" s="64"/>
      <c r="AT36" s="64"/>
      <c r="AU36" s="64"/>
      <c r="AV36" s="64"/>
      <c r="AW36" s="64"/>
      <c r="AX36" s="64"/>
      <c r="AY36" s="64"/>
      <c r="AZ36" s="64"/>
      <c r="BA36" s="64"/>
      <c r="BB36" s="64"/>
    </row>
    <row r="37" spans="1:54" s="62" customFormat="1" ht="17.100000000000001" customHeight="1" x14ac:dyDescent="0.2">
      <c r="A37" s="341" t="s">
        <v>78</v>
      </c>
      <c r="B37" s="342"/>
      <c r="C37" s="343"/>
      <c r="D37" s="342"/>
      <c r="E37" s="343"/>
      <c r="F37" s="342"/>
      <c r="G37" s="343"/>
      <c r="H37" s="342"/>
      <c r="I37" s="344" t="s">
        <v>91</v>
      </c>
      <c r="J37" s="64"/>
      <c r="K37" s="64"/>
      <c r="L37" s="64"/>
      <c r="M37" s="64"/>
      <c r="N37" s="64"/>
      <c r="O37" s="64"/>
      <c r="P37" s="64"/>
      <c r="Q37" s="64"/>
      <c r="R37" s="64"/>
      <c r="S37" s="64"/>
      <c r="T37" s="64"/>
      <c r="U37" s="64"/>
      <c r="V37" s="64"/>
      <c r="W37" s="64"/>
      <c r="X37" s="64"/>
      <c r="Y37" s="64"/>
      <c r="Z37" s="64"/>
      <c r="AA37" s="64"/>
      <c r="AB37" s="64"/>
      <c r="AC37" s="64"/>
      <c r="AD37" s="64"/>
      <c r="AE37" s="64"/>
      <c r="AF37" s="64"/>
      <c r="AG37" s="64"/>
      <c r="AH37" s="64"/>
      <c r="AI37" s="64"/>
      <c r="AJ37" s="64"/>
      <c r="AK37" s="64"/>
      <c r="AL37" s="64"/>
      <c r="AM37" s="64"/>
      <c r="AN37" s="64"/>
      <c r="AO37" s="64"/>
      <c r="AP37" s="64"/>
      <c r="AQ37" s="64"/>
      <c r="AR37" s="64"/>
      <c r="AS37" s="64"/>
      <c r="AT37" s="64"/>
      <c r="AU37" s="64"/>
      <c r="AV37" s="64"/>
      <c r="AW37" s="64"/>
      <c r="AX37" s="64"/>
      <c r="AY37" s="64"/>
      <c r="AZ37" s="64"/>
      <c r="BA37" s="64"/>
      <c r="BB37" s="64"/>
    </row>
    <row r="38" spans="1:54" s="62" customFormat="1" ht="15" customHeight="1" x14ac:dyDescent="0.25">
      <c r="A38" s="285"/>
      <c r="B38" s="63"/>
      <c r="C38" s="63"/>
      <c r="D38" s="63"/>
      <c r="E38" s="63"/>
      <c r="F38" s="63"/>
      <c r="G38" s="63"/>
      <c r="H38" s="63"/>
      <c r="I38" s="286"/>
      <c r="J38" s="64"/>
      <c r="K38" s="64"/>
      <c r="L38" s="64"/>
      <c r="M38" s="64"/>
      <c r="N38" s="64"/>
      <c r="O38" s="64"/>
      <c r="P38" s="64"/>
      <c r="Q38" s="64"/>
      <c r="R38" s="64"/>
      <c r="S38" s="64"/>
      <c r="T38" s="64"/>
      <c r="U38" s="64"/>
      <c r="V38" s="64"/>
      <c r="W38" s="64"/>
      <c r="X38" s="64"/>
      <c r="Y38" s="64"/>
      <c r="Z38" s="64"/>
      <c r="AA38" s="64"/>
      <c r="AB38" s="64"/>
      <c r="AC38" s="64"/>
      <c r="AD38" s="64"/>
      <c r="AE38" s="64"/>
      <c r="AF38" s="64"/>
      <c r="AG38" s="64"/>
      <c r="AH38" s="64"/>
      <c r="AI38" s="64"/>
      <c r="AJ38" s="64"/>
      <c r="AK38" s="64"/>
      <c r="AL38" s="64"/>
      <c r="AM38" s="64"/>
      <c r="AN38" s="64"/>
      <c r="AO38" s="64"/>
      <c r="AP38" s="64"/>
      <c r="AQ38" s="64"/>
      <c r="AR38" s="64"/>
      <c r="AS38" s="64"/>
      <c r="AT38" s="64"/>
      <c r="AU38" s="64"/>
      <c r="AV38" s="64"/>
      <c r="AW38" s="64"/>
      <c r="AX38" s="64"/>
      <c r="AY38" s="64"/>
      <c r="AZ38" s="64"/>
      <c r="BA38" s="64"/>
      <c r="BB38" s="64"/>
    </row>
    <row r="39" spans="1:54" s="62" customFormat="1" ht="15" customHeight="1" x14ac:dyDescent="0.25">
      <c r="A39" s="285"/>
      <c r="B39" s="63"/>
      <c r="C39" s="63"/>
      <c r="D39" s="63"/>
      <c r="E39" s="63"/>
      <c r="F39" s="63"/>
      <c r="G39" s="63"/>
      <c r="H39" s="63"/>
      <c r="I39" s="286"/>
      <c r="J39" s="64"/>
      <c r="K39" s="64"/>
      <c r="L39" s="64"/>
      <c r="M39" s="64"/>
      <c r="N39" s="64"/>
      <c r="O39" s="64"/>
      <c r="P39" s="64"/>
      <c r="Q39" s="64"/>
      <c r="R39" s="64"/>
      <c r="S39" s="64"/>
      <c r="T39" s="64"/>
      <c r="U39" s="64"/>
      <c r="V39" s="64"/>
      <c r="W39" s="64"/>
      <c r="X39" s="64"/>
      <c r="Y39" s="64"/>
      <c r="Z39" s="64"/>
      <c r="AA39" s="64"/>
      <c r="AB39" s="64"/>
      <c r="AC39" s="64"/>
      <c r="AD39" s="64"/>
      <c r="AE39" s="64"/>
      <c r="AF39" s="64"/>
      <c r="AG39" s="64"/>
      <c r="AH39" s="64"/>
      <c r="AI39" s="64"/>
      <c r="AJ39" s="64"/>
      <c r="AK39" s="64"/>
      <c r="AL39" s="64"/>
      <c r="AM39" s="64"/>
      <c r="AN39" s="64"/>
      <c r="AO39" s="64"/>
      <c r="AP39" s="64"/>
      <c r="AQ39" s="64"/>
      <c r="AR39" s="64"/>
      <c r="AS39" s="64"/>
      <c r="AT39" s="64"/>
      <c r="AU39" s="64"/>
      <c r="AV39" s="64"/>
      <c r="AW39" s="64"/>
      <c r="AX39" s="64"/>
      <c r="AY39" s="64"/>
      <c r="AZ39" s="64"/>
      <c r="BA39" s="64"/>
      <c r="BB39" s="64"/>
    </row>
    <row r="40" spans="1:54" s="2" customFormat="1" ht="15" customHeight="1" x14ac:dyDescent="0.25">
      <c r="A40" s="97" t="s">
        <v>212</v>
      </c>
      <c r="B40" s="3"/>
      <c r="C40" s="3"/>
      <c r="D40" s="3"/>
      <c r="E40" s="3"/>
      <c r="F40" s="3"/>
      <c r="G40" s="3"/>
      <c r="H40" s="3"/>
      <c r="I40" s="98" t="s">
        <v>25</v>
      </c>
    </row>
    <row r="41" spans="1:54" s="2" customFormat="1" ht="15" customHeight="1" x14ac:dyDescent="0.2">
      <c r="A41" s="397" t="s">
        <v>213</v>
      </c>
      <c r="B41" s="99"/>
      <c r="C41" s="401" t="s">
        <v>215</v>
      </c>
      <c r="D41" s="402"/>
      <c r="E41" s="402"/>
      <c r="F41" s="403" t="s">
        <v>214</v>
      </c>
      <c r="G41" s="403"/>
      <c r="H41" s="404"/>
      <c r="I41" s="405" t="s">
        <v>21</v>
      </c>
    </row>
    <row r="42" spans="1:54" s="2" customFormat="1" ht="15" customHeight="1" x14ac:dyDescent="0.2">
      <c r="A42" s="398"/>
      <c r="B42" s="100" t="s">
        <v>189</v>
      </c>
      <c r="C42" s="99"/>
      <c r="D42" s="99"/>
      <c r="E42" s="99"/>
      <c r="F42" s="174" t="s">
        <v>190</v>
      </c>
      <c r="G42" s="99"/>
      <c r="H42" s="99"/>
      <c r="I42" s="406"/>
    </row>
    <row r="43" spans="1:54" s="2" customFormat="1" ht="15" customHeight="1" x14ac:dyDescent="0.2">
      <c r="A43" s="398"/>
      <c r="B43" s="100" t="s">
        <v>191</v>
      </c>
      <c r="C43" s="105"/>
      <c r="D43" s="100" t="s">
        <v>26</v>
      </c>
      <c r="E43" s="100" t="s">
        <v>192</v>
      </c>
      <c r="F43" s="100" t="s">
        <v>193</v>
      </c>
      <c r="G43" s="105"/>
      <c r="H43" s="105"/>
      <c r="I43" s="406"/>
    </row>
    <row r="44" spans="1:54" s="2" customFormat="1" ht="15" customHeight="1" x14ac:dyDescent="0.2">
      <c r="A44" s="398"/>
      <c r="B44" s="100" t="s">
        <v>194</v>
      </c>
      <c r="C44" s="105"/>
      <c r="D44" s="100" t="s">
        <v>195</v>
      </c>
      <c r="E44" s="100" t="s">
        <v>196</v>
      </c>
      <c r="F44" s="100" t="s">
        <v>197</v>
      </c>
      <c r="G44" s="105"/>
      <c r="H44" s="100" t="s">
        <v>198</v>
      </c>
      <c r="I44" s="406"/>
    </row>
    <row r="45" spans="1:54" s="2" customFormat="1" ht="15" customHeight="1" x14ac:dyDescent="0.2">
      <c r="A45" s="398"/>
      <c r="B45" s="100" t="s">
        <v>199</v>
      </c>
      <c r="C45" s="100" t="s">
        <v>13</v>
      </c>
      <c r="D45" s="100" t="s">
        <v>200</v>
      </c>
      <c r="E45" s="100" t="s">
        <v>201</v>
      </c>
      <c r="F45" s="100" t="s">
        <v>202</v>
      </c>
      <c r="G45" s="107" t="s">
        <v>12</v>
      </c>
      <c r="H45" s="100" t="s">
        <v>140</v>
      </c>
      <c r="I45" s="406"/>
    </row>
    <row r="46" spans="1:54" s="2" customFormat="1" ht="15" customHeight="1" x14ac:dyDescent="0.2">
      <c r="A46" s="398"/>
      <c r="B46" s="105"/>
      <c r="C46" s="105"/>
      <c r="D46" s="105"/>
      <c r="E46" s="105"/>
      <c r="F46" s="114" t="s">
        <v>203</v>
      </c>
      <c r="G46" s="109"/>
      <c r="H46" s="105"/>
      <c r="I46" s="406"/>
    </row>
    <row r="47" spans="1:54" s="113" customFormat="1" ht="15" customHeight="1" x14ac:dyDescent="0.2">
      <c r="A47" s="398"/>
      <c r="B47" s="143"/>
      <c r="C47" s="110"/>
      <c r="D47" s="110"/>
      <c r="E47" s="110"/>
      <c r="F47" s="114" t="s">
        <v>204</v>
      </c>
      <c r="G47" s="109"/>
      <c r="H47" s="110"/>
      <c r="I47" s="406"/>
    </row>
    <row r="48" spans="1:54" s="2" customFormat="1" ht="15" customHeight="1" x14ac:dyDescent="0.2">
      <c r="A48" s="399"/>
      <c r="B48" s="115" t="s">
        <v>205</v>
      </c>
      <c r="C48" s="114" t="s">
        <v>11</v>
      </c>
      <c r="D48" s="115" t="s">
        <v>27</v>
      </c>
      <c r="E48" s="114" t="s">
        <v>206</v>
      </c>
      <c r="F48" s="114" t="s">
        <v>207</v>
      </c>
      <c r="G48" s="114" t="s">
        <v>10</v>
      </c>
      <c r="H48" s="114" t="s">
        <v>9</v>
      </c>
      <c r="I48" s="406"/>
    </row>
    <row r="49" spans="1:54" s="117" customFormat="1" ht="24.75" customHeight="1" x14ac:dyDescent="0.2">
      <c r="A49" s="400"/>
      <c r="B49" s="144" t="s">
        <v>208</v>
      </c>
      <c r="C49" s="175"/>
      <c r="D49" s="146" t="s">
        <v>209</v>
      </c>
      <c r="E49" s="146" t="s">
        <v>210</v>
      </c>
      <c r="F49" s="146" t="s">
        <v>211</v>
      </c>
      <c r="G49" s="146"/>
      <c r="H49" s="146"/>
      <c r="I49" s="407"/>
    </row>
    <row r="50" spans="1:54" s="62" customFormat="1" ht="17.100000000000001" customHeight="1" x14ac:dyDescent="0.2">
      <c r="A50" s="317" t="s">
        <v>66</v>
      </c>
      <c r="B50" s="230"/>
      <c r="C50" s="318"/>
      <c r="D50" s="230"/>
      <c r="E50" s="318"/>
      <c r="F50" s="230"/>
      <c r="G50" s="318"/>
      <c r="H50" s="230"/>
      <c r="I50" s="319" t="s">
        <v>79</v>
      </c>
      <c r="J50" s="64"/>
      <c r="K50" s="64"/>
      <c r="L50" s="64"/>
      <c r="M50" s="64"/>
      <c r="N50" s="64"/>
      <c r="O50" s="64"/>
      <c r="P50" s="64"/>
      <c r="Q50" s="64"/>
      <c r="R50" s="64"/>
      <c r="S50" s="64"/>
      <c r="T50" s="64"/>
      <c r="U50" s="64"/>
      <c r="V50" s="64"/>
      <c r="W50" s="64"/>
      <c r="X50" s="64"/>
      <c r="Y50" s="64"/>
      <c r="Z50" s="64"/>
      <c r="AA50" s="64"/>
      <c r="AB50" s="64"/>
      <c r="AC50" s="64"/>
      <c r="AD50" s="64"/>
      <c r="AE50" s="64"/>
      <c r="AF50" s="64"/>
      <c r="AG50" s="64"/>
      <c r="AH50" s="64"/>
      <c r="AI50" s="64"/>
      <c r="AJ50" s="64"/>
      <c r="AK50" s="64"/>
      <c r="AL50" s="64"/>
      <c r="AM50" s="64"/>
      <c r="AN50" s="64"/>
      <c r="AO50" s="64"/>
      <c r="AP50" s="64"/>
      <c r="AQ50" s="64"/>
      <c r="AR50" s="64"/>
      <c r="AS50" s="64"/>
      <c r="AT50" s="64"/>
      <c r="AU50" s="64"/>
      <c r="AV50" s="64"/>
      <c r="AW50" s="64"/>
      <c r="AX50" s="64"/>
      <c r="AY50" s="64"/>
      <c r="AZ50" s="64"/>
      <c r="BA50" s="64"/>
      <c r="BB50" s="64"/>
    </row>
    <row r="51" spans="1:54" s="62" customFormat="1" ht="17.100000000000001" customHeight="1" x14ac:dyDescent="0.2">
      <c r="A51" s="269" t="s">
        <v>30</v>
      </c>
      <c r="B51" s="184"/>
      <c r="C51" s="322"/>
      <c r="D51" s="184"/>
      <c r="E51" s="322"/>
      <c r="F51" s="184"/>
      <c r="G51" s="322"/>
      <c r="H51" s="184"/>
      <c r="I51" s="323" t="s">
        <v>31</v>
      </c>
      <c r="J51" s="64"/>
      <c r="K51" s="64"/>
      <c r="L51" s="64"/>
      <c r="M51" s="64"/>
      <c r="N51" s="64"/>
      <c r="O51" s="64"/>
      <c r="P51" s="64"/>
      <c r="Q51" s="64"/>
      <c r="R51" s="64"/>
      <c r="S51" s="64"/>
      <c r="T51" s="64"/>
      <c r="U51" s="64"/>
      <c r="V51" s="64"/>
      <c r="W51" s="64"/>
      <c r="X51" s="64"/>
      <c r="Y51" s="64"/>
      <c r="Z51" s="64"/>
      <c r="AA51" s="64"/>
      <c r="AB51" s="64"/>
      <c r="AC51" s="64"/>
      <c r="AD51" s="64"/>
      <c r="AE51" s="64"/>
      <c r="AF51" s="64"/>
      <c r="AG51" s="64"/>
      <c r="AH51" s="64"/>
      <c r="AI51" s="64"/>
      <c r="AJ51" s="64"/>
      <c r="AK51" s="64"/>
      <c r="AL51" s="64"/>
      <c r="AM51" s="64"/>
      <c r="AN51" s="64"/>
      <c r="AO51" s="64"/>
      <c r="AP51" s="64"/>
      <c r="AQ51" s="64"/>
      <c r="AR51" s="64"/>
      <c r="AS51" s="64"/>
      <c r="AT51" s="64"/>
      <c r="AU51" s="64"/>
      <c r="AV51" s="64"/>
      <c r="AW51" s="64"/>
      <c r="AX51" s="64"/>
      <c r="AY51" s="64"/>
      <c r="AZ51" s="64"/>
      <c r="BA51" s="64"/>
      <c r="BB51" s="64"/>
    </row>
    <row r="52" spans="1:54" s="62" customFormat="1" ht="17.100000000000001" customHeight="1" x14ac:dyDescent="0.2">
      <c r="A52" s="271" t="s">
        <v>32</v>
      </c>
      <c r="B52" s="196"/>
      <c r="C52" s="238"/>
      <c r="D52" s="196"/>
      <c r="E52" s="238"/>
      <c r="F52" s="196"/>
      <c r="G52" s="238"/>
      <c r="H52" s="196"/>
      <c r="I52" s="324" t="s">
        <v>93</v>
      </c>
      <c r="J52" s="64"/>
      <c r="K52" s="64"/>
      <c r="L52" s="64"/>
      <c r="M52" s="64"/>
      <c r="N52" s="64"/>
      <c r="O52" s="64"/>
      <c r="P52" s="64"/>
      <c r="Q52" s="64"/>
      <c r="R52" s="64"/>
      <c r="S52" s="64"/>
      <c r="T52" s="64"/>
      <c r="U52" s="64"/>
      <c r="V52" s="64"/>
      <c r="W52" s="64"/>
      <c r="X52" s="64"/>
      <c r="Y52" s="64"/>
      <c r="Z52" s="64"/>
      <c r="AA52" s="64"/>
      <c r="AB52" s="64"/>
      <c r="AC52" s="64"/>
      <c r="AD52" s="64"/>
      <c r="AE52" s="64"/>
      <c r="AF52" s="64"/>
      <c r="AG52" s="64"/>
      <c r="AH52" s="64"/>
      <c r="AI52" s="64"/>
      <c r="AJ52" s="64"/>
      <c r="AK52" s="64"/>
      <c r="AL52" s="64"/>
      <c r="AM52" s="64"/>
      <c r="AN52" s="64"/>
      <c r="AO52" s="64"/>
      <c r="AP52" s="64"/>
      <c r="AQ52" s="64"/>
      <c r="AR52" s="64"/>
      <c r="AS52" s="64"/>
      <c r="AT52" s="64"/>
      <c r="AU52" s="64"/>
      <c r="AV52" s="64"/>
      <c r="AW52" s="64"/>
      <c r="AX52" s="64"/>
      <c r="AY52" s="64"/>
      <c r="AZ52" s="64"/>
      <c r="BA52" s="64"/>
      <c r="BB52" s="64"/>
    </row>
    <row r="53" spans="1:54" s="62" customFormat="1" ht="17.100000000000001" customHeight="1" x14ac:dyDescent="0.2">
      <c r="A53" s="273" t="s">
        <v>34</v>
      </c>
      <c r="B53" s="193"/>
      <c r="C53" s="235"/>
      <c r="D53" s="193"/>
      <c r="E53" s="235"/>
      <c r="F53" s="193"/>
      <c r="G53" s="235"/>
      <c r="H53" s="193"/>
      <c r="I53" s="216"/>
      <c r="J53" s="64"/>
      <c r="K53" s="64"/>
      <c r="L53" s="64"/>
      <c r="M53" s="64"/>
      <c r="N53" s="64"/>
      <c r="O53" s="64"/>
      <c r="P53" s="64"/>
      <c r="Q53" s="64"/>
      <c r="R53" s="64"/>
      <c r="S53" s="64"/>
      <c r="T53" s="64"/>
      <c r="U53" s="64"/>
      <c r="V53" s="64"/>
      <c r="W53" s="64"/>
      <c r="X53" s="64"/>
      <c r="Y53" s="64"/>
      <c r="Z53" s="64"/>
      <c r="AA53" s="64"/>
      <c r="AB53" s="64"/>
      <c r="AC53" s="64"/>
      <c r="AD53" s="64"/>
      <c r="AE53" s="64"/>
      <c r="AF53" s="64"/>
      <c r="AG53" s="64"/>
      <c r="AH53" s="64"/>
      <c r="AI53" s="64"/>
      <c r="AJ53" s="64"/>
      <c r="AK53" s="64"/>
      <c r="AL53" s="64"/>
      <c r="AM53" s="64"/>
      <c r="AN53" s="64"/>
      <c r="AO53" s="64"/>
      <c r="AP53" s="64"/>
      <c r="AQ53" s="64"/>
      <c r="AR53" s="64"/>
      <c r="AS53" s="64"/>
      <c r="AT53" s="64"/>
      <c r="AU53" s="64"/>
      <c r="AV53" s="64"/>
      <c r="AW53" s="64"/>
      <c r="AX53" s="64"/>
      <c r="AY53" s="64"/>
      <c r="AZ53" s="64"/>
      <c r="BA53" s="64"/>
      <c r="BB53" s="64"/>
    </row>
    <row r="54" spans="1:54" s="62" customFormat="1" ht="17.100000000000001" customHeight="1" x14ac:dyDescent="0.2">
      <c r="A54" s="273" t="s">
        <v>35</v>
      </c>
      <c r="B54" s="193"/>
      <c r="C54" s="235"/>
      <c r="D54" s="193"/>
      <c r="E54" s="235"/>
      <c r="F54" s="193"/>
      <c r="G54" s="235"/>
      <c r="H54" s="193"/>
      <c r="I54" s="216" t="s">
        <v>94</v>
      </c>
      <c r="J54" s="64"/>
      <c r="K54" s="64"/>
      <c r="L54" s="64"/>
      <c r="M54" s="64"/>
      <c r="N54" s="64"/>
      <c r="O54" s="64"/>
      <c r="P54" s="64"/>
      <c r="Q54" s="64"/>
      <c r="R54" s="64"/>
      <c r="S54" s="64"/>
      <c r="T54" s="64"/>
      <c r="U54" s="64"/>
      <c r="V54" s="64"/>
      <c r="W54" s="64"/>
      <c r="X54" s="64"/>
      <c r="Y54" s="64"/>
      <c r="Z54" s="64"/>
      <c r="AA54" s="64"/>
      <c r="AB54" s="64"/>
      <c r="AC54" s="64"/>
      <c r="AD54" s="64"/>
      <c r="AE54" s="64"/>
      <c r="AF54" s="64"/>
      <c r="AG54" s="64"/>
      <c r="AH54" s="64"/>
      <c r="AI54" s="64"/>
      <c r="AJ54" s="64"/>
      <c r="AK54" s="64"/>
      <c r="AL54" s="64"/>
      <c r="AM54" s="64"/>
      <c r="AN54" s="64"/>
      <c r="AO54" s="64"/>
      <c r="AP54" s="64"/>
      <c r="AQ54" s="64"/>
      <c r="AR54" s="64"/>
      <c r="AS54" s="64"/>
      <c r="AT54" s="64"/>
      <c r="AU54" s="64"/>
      <c r="AV54" s="64"/>
      <c r="AW54" s="64"/>
      <c r="AX54" s="64"/>
      <c r="AY54" s="64"/>
      <c r="AZ54" s="64"/>
      <c r="BA54" s="64"/>
      <c r="BB54" s="64"/>
    </row>
    <row r="55" spans="1:54" s="64" customFormat="1" ht="17.100000000000001" customHeight="1" x14ac:dyDescent="0.2">
      <c r="A55" s="241" t="s">
        <v>43</v>
      </c>
      <c r="B55" s="325"/>
      <c r="C55" s="326"/>
      <c r="D55" s="325"/>
      <c r="E55" s="326"/>
      <c r="F55" s="325"/>
      <c r="G55" s="326"/>
      <c r="H55" s="325"/>
      <c r="I55" s="327"/>
    </row>
    <row r="56" spans="1:54" s="64" customFormat="1" ht="17.100000000000001" customHeight="1" x14ac:dyDescent="0.2">
      <c r="A56" s="241" t="s">
        <v>44</v>
      </c>
      <c r="B56" s="325"/>
      <c r="C56" s="326"/>
      <c r="D56" s="325"/>
      <c r="E56" s="326"/>
      <c r="F56" s="325"/>
      <c r="G56" s="326"/>
      <c r="H56" s="325"/>
      <c r="I56" s="327" t="s">
        <v>45</v>
      </c>
    </row>
    <row r="57" spans="1:54" s="62" customFormat="1" ht="17.100000000000001" customHeight="1" x14ac:dyDescent="0.2">
      <c r="A57" s="273" t="s">
        <v>67</v>
      </c>
      <c r="B57" s="328"/>
      <c r="C57" s="329"/>
      <c r="D57" s="328"/>
      <c r="E57" s="329"/>
      <c r="F57" s="328"/>
      <c r="G57" s="329"/>
      <c r="H57" s="328"/>
      <c r="I57" s="216"/>
      <c r="J57" s="64"/>
      <c r="K57" s="64"/>
      <c r="L57" s="64"/>
      <c r="M57" s="64"/>
      <c r="N57" s="64"/>
      <c r="O57" s="64"/>
      <c r="P57" s="64"/>
      <c r="Q57" s="64"/>
      <c r="R57" s="64"/>
      <c r="S57" s="64"/>
      <c r="T57" s="64"/>
      <c r="U57" s="64"/>
      <c r="V57" s="64"/>
      <c r="W57" s="64"/>
      <c r="X57" s="64"/>
      <c r="Y57" s="64"/>
      <c r="Z57" s="64"/>
      <c r="AA57" s="64"/>
      <c r="AB57" s="64"/>
      <c r="AC57" s="64"/>
      <c r="AD57" s="64"/>
      <c r="AE57" s="64"/>
      <c r="AF57" s="64"/>
      <c r="AG57" s="64"/>
      <c r="AH57" s="64"/>
      <c r="AI57" s="64"/>
      <c r="AJ57" s="64"/>
      <c r="AK57" s="64"/>
      <c r="AL57" s="64"/>
      <c r="AM57" s="64"/>
      <c r="AN57" s="64"/>
      <c r="AO57" s="64"/>
      <c r="AP57" s="64"/>
      <c r="AQ57" s="64"/>
      <c r="AR57" s="64"/>
      <c r="AS57" s="64"/>
      <c r="AT57" s="64"/>
      <c r="AU57" s="64"/>
      <c r="AV57" s="64"/>
      <c r="AW57" s="64"/>
      <c r="AX57" s="64"/>
      <c r="AY57" s="64"/>
      <c r="AZ57" s="64"/>
      <c r="BA57" s="64"/>
      <c r="BB57" s="64"/>
    </row>
    <row r="58" spans="1:54" s="62" customFormat="1" ht="17.100000000000001" customHeight="1" x14ac:dyDescent="0.2">
      <c r="A58" s="273" t="s">
        <v>68</v>
      </c>
      <c r="B58" s="328"/>
      <c r="C58" s="329"/>
      <c r="D58" s="328"/>
      <c r="E58" s="329"/>
      <c r="F58" s="328"/>
      <c r="G58" s="329"/>
      <c r="H58" s="328"/>
      <c r="I58" s="216" t="s">
        <v>47</v>
      </c>
      <c r="J58" s="64"/>
      <c r="K58" s="64"/>
      <c r="L58" s="64"/>
      <c r="M58" s="64"/>
      <c r="N58" s="64"/>
      <c r="O58" s="64"/>
      <c r="P58" s="64"/>
      <c r="Q58" s="64"/>
      <c r="R58" s="64"/>
      <c r="S58" s="64"/>
      <c r="T58" s="64"/>
      <c r="U58" s="64"/>
      <c r="V58" s="64"/>
      <c r="W58" s="64"/>
      <c r="X58" s="64"/>
      <c r="Y58" s="64"/>
      <c r="Z58" s="64"/>
      <c r="AA58" s="64"/>
      <c r="AB58" s="64"/>
      <c r="AC58" s="64"/>
      <c r="AD58" s="64"/>
      <c r="AE58" s="64"/>
      <c r="AF58" s="64"/>
      <c r="AG58" s="64"/>
      <c r="AH58" s="64"/>
      <c r="AI58" s="64"/>
      <c r="AJ58" s="64"/>
      <c r="AK58" s="64"/>
      <c r="AL58" s="64"/>
      <c r="AM58" s="64"/>
      <c r="AN58" s="64"/>
      <c r="AO58" s="64"/>
      <c r="AP58" s="64"/>
      <c r="AQ58" s="64"/>
      <c r="AR58" s="64"/>
      <c r="AS58" s="64"/>
      <c r="AT58" s="64"/>
      <c r="AU58" s="64"/>
      <c r="AV58" s="64"/>
      <c r="AW58" s="64"/>
      <c r="AX58" s="64"/>
      <c r="AY58" s="64"/>
      <c r="AZ58" s="64"/>
      <c r="BA58" s="64"/>
      <c r="BB58" s="64"/>
    </row>
    <row r="59" spans="1:54" s="62" customFormat="1" ht="17.100000000000001" customHeight="1" x14ac:dyDescent="0.2">
      <c r="A59" s="271" t="s">
        <v>69</v>
      </c>
      <c r="B59" s="330"/>
      <c r="C59" s="331"/>
      <c r="D59" s="330"/>
      <c r="E59" s="331"/>
      <c r="F59" s="330"/>
      <c r="G59" s="331"/>
      <c r="H59" s="330"/>
      <c r="I59" s="324" t="s">
        <v>80</v>
      </c>
      <c r="J59" s="64"/>
      <c r="K59" s="64"/>
      <c r="L59" s="64"/>
      <c r="M59" s="64"/>
      <c r="N59" s="64"/>
      <c r="O59" s="64"/>
      <c r="P59" s="64"/>
      <c r="Q59" s="64"/>
      <c r="R59" s="64"/>
      <c r="S59" s="64"/>
      <c r="T59" s="64"/>
      <c r="U59" s="64"/>
      <c r="V59" s="64"/>
      <c r="W59" s="64"/>
      <c r="X59" s="64"/>
      <c r="Y59" s="64"/>
      <c r="Z59" s="64"/>
      <c r="AA59" s="64"/>
      <c r="AB59" s="64"/>
      <c r="AC59" s="64"/>
      <c r="AD59" s="64"/>
      <c r="AE59" s="64"/>
      <c r="AF59" s="64"/>
      <c r="AG59" s="64"/>
      <c r="AH59" s="64"/>
      <c r="AI59" s="64"/>
      <c r="AJ59" s="64"/>
      <c r="AK59" s="64"/>
      <c r="AL59" s="64"/>
      <c r="AM59" s="64"/>
      <c r="AN59" s="64"/>
      <c r="AO59" s="64"/>
      <c r="AP59" s="64"/>
      <c r="AQ59" s="64"/>
      <c r="AR59" s="64"/>
      <c r="AS59" s="64"/>
      <c r="AT59" s="64"/>
      <c r="AU59" s="64"/>
      <c r="AV59" s="64"/>
      <c r="AW59" s="64"/>
      <c r="AX59" s="64"/>
      <c r="AY59" s="64"/>
      <c r="AZ59" s="64"/>
      <c r="BA59" s="64"/>
      <c r="BB59" s="64"/>
    </row>
    <row r="60" spans="1:54" s="62" customFormat="1" ht="17.100000000000001" customHeight="1" x14ac:dyDescent="0.2">
      <c r="A60" s="273" t="s">
        <v>70</v>
      </c>
      <c r="B60" s="328"/>
      <c r="C60" s="329"/>
      <c r="D60" s="328"/>
      <c r="E60" s="329"/>
      <c r="F60" s="328"/>
      <c r="G60" s="329"/>
      <c r="H60" s="328"/>
      <c r="I60" s="332" t="s">
        <v>81</v>
      </c>
      <c r="J60" s="64"/>
      <c r="K60" s="64"/>
      <c r="L60" s="64"/>
      <c r="M60" s="64"/>
      <c r="N60" s="64"/>
      <c r="O60" s="64"/>
      <c r="P60" s="64"/>
      <c r="Q60" s="64"/>
      <c r="R60" s="64"/>
      <c r="S60" s="64"/>
      <c r="T60" s="64"/>
      <c r="U60" s="64"/>
      <c r="V60" s="64"/>
      <c r="W60" s="64"/>
      <c r="X60" s="64"/>
      <c r="Y60" s="64"/>
      <c r="Z60" s="64"/>
      <c r="AA60" s="64"/>
      <c r="AB60" s="64"/>
      <c r="AC60" s="64"/>
      <c r="AD60" s="64"/>
      <c r="AE60" s="64"/>
      <c r="AF60" s="64"/>
      <c r="AG60" s="64"/>
      <c r="AH60" s="64"/>
      <c r="AI60" s="64"/>
      <c r="AJ60" s="64"/>
      <c r="AK60" s="64"/>
      <c r="AL60" s="64"/>
      <c r="AM60" s="64"/>
      <c r="AN60" s="64"/>
      <c r="AO60" s="64"/>
      <c r="AP60" s="64"/>
      <c r="AQ60" s="64"/>
      <c r="AR60" s="64"/>
      <c r="AS60" s="64"/>
      <c r="AT60" s="64"/>
      <c r="AU60" s="64"/>
      <c r="AV60" s="64"/>
      <c r="AW60" s="64"/>
      <c r="AX60" s="64"/>
      <c r="AY60" s="64"/>
      <c r="AZ60" s="64"/>
      <c r="BA60" s="64"/>
      <c r="BB60" s="64"/>
    </row>
    <row r="61" spans="1:54" s="64" customFormat="1" ht="17.100000000000001" customHeight="1" x14ac:dyDescent="0.2">
      <c r="A61" s="333" t="s">
        <v>55</v>
      </c>
      <c r="B61" s="334"/>
      <c r="C61" s="335"/>
      <c r="D61" s="334"/>
      <c r="E61" s="335"/>
      <c r="F61" s="334"/>
      <c r="G61" s="335"/>
      <c r="H61" s="334"/>
      <c r="I61" s="336" t="s">
        <v>95</v>
      </c>
    </row>
    <row r="62" spans="1:54" s="64" customFormat="1" ht="17.100000000000001" customHeight="1" x14ac:dyDescent="0.2">
      <c r="A62" s="333" t="s">
        <v>57</v>
      </c>
      <c r="B62" s="334"/>
      <c r="C62" s="335"/>
      <c r="D62" s="334"/>
      <c r="E62" s="335"/>
      <c r="F62" s="334"/>
      <c r="G62" s="335"/>
      <c r="H62" s="334"/>
      <c r="I62" s="336" t="s">
        <v>58</v>
      </c>
    </row>
    <row r="63" spans="1:54" s="62" customFormat="1" ht="17.100000000000001" customHeight="1" x14ac:dyDescent="0.2">
      <c r="A63" s="273" t="s">
        <v>59</v>
      </c>
      <c r="B63" s="193"/>
      <c r="C63" s="235"/>
      <c r="D63" s="193"/>
      <c r="E63" s="235"/>
      <c r="F63" s="193"/>
      <c r="G63" s="235"/>
      <c r="H63" s="193"/>
      <c r="I63" s="332" t="s">
        <v>82</v>
      </c>
      <c r="J63" s="64"/>
      <c r="K63" s="64"/>
      <c r="L63" s="64"/>
      <c r="M63" s="64"/>
      <c r="N63" s="64"/>
      <c r="O63" s="64"/>
      <c r="P63" s="64"/>
      <c r="Q63" s="64"/>
      <c r="R63" s="64"/>
      <c r="S63" s="64"/>
      <c r="T63" s="64"/>
      <c r="U63" s="64"/>
      <c r="V63" s="64"/>
      <c r="W63" s="64"/>
      <c r="X63" s="64"/>
      <c r="Y63" s="64"/>
      <c r="Z63" s="64"/>
      <c r="AA63" s="64"/>
      <c r="AB63" s="64"/>
      <c r="AC63" s="64"/>
      <c r="AD63" s="64"/>
      <c r="AE63" s="64"/>
      <c r="AF63" s="64"/>
      <c r="AG63" s="64"/>
      <c r="AH63" s="64"/>
      <c r="AI63" s="64"/>
      <c r="AJ63" s="64"/>
      <c r="AK63" s="64"/>
      <c r="AL63" s="64"/>
      <c r="AM63" s="64"/>
      <c r="AN63" s="64"/>
      <c r="AO63" s="64"/>
      <c r="AP63" s="64"/>
      <c r="AQ63" s="64"/>
      <c r="AR63" s="64"/>
      <c r="AS63" s="64"/>
      <c r="AT63" s="64"/>
      <c r="AU63" s="64"/>
      <c r="AV63" s="64"/>
      <c r="AW63" s="64"/>
      <c r="AX63" s="64"/>
      <c r="AY63" s="64"/>
      <c r="AZ63" s="64"/>
      <c r="BA63" s="64"/>
      <c r="BB63" s="64"/>
    </row>
    <row r="64" spans="1:54" ht="17.100000000000001" customHeight="1" x14ac:dyDescent="0.2">
      <c r="A64" s="271" t="s">
        <v>61</v>
      </c>
      <c r="B64" s="196"/>
      <c r="C64" s="238"/>
      <c r="D64" s="196"/>
      <c r="E64" s="238"/>
      <c r="F64" s="196"/>
      <c r="G64" s="238"/>
      <c r="H64" s="196"/>
      <c r="I64" s="324" t="s">
        <v>83</v>
      </c>
      <c r="J64" s="64"/>
      <c r="K64" s="64"/>
    </row>
    <row r="65" spans="1:11" ht="17.100000000000001" customHeight="1" x14ac:dyDescent="0.2">
      <c r="A65" s="269" t="s">
        <v>71</v>
      </c>
      <c r="B65" s="184">
        <f>B66+B67+B70+B71</f>
        <v>76163</v>
      </c>
      <c r="C65" s="184">
        <f t="shared" ref="C65:G65" si="2">C66+C67+C70+C71</f>
        <v>6320</v>
      </c>
      <c r="D65" s="184">
        <f t="shared" si="2"/>
        <v>39770</v>
      </c>
      <c r="E65" s="184">
        <f t="shared" si="2"/>
        <v>365</v>
      </c>
      <c r="F65" s="184">
        <f t="shared" si="2"/>
        <v>5112</v>
      </c>
      <c r="G65" s="184">
        <f t="shared" si="2"/>
        <v>24596</v>
      </c>
      <c r="H65" s="184"/>
      <c r="I65" s="323" t="s">
        <v>84</v>
      </c>
      <c r="J65" s="64"/>
      <c r="K65" s="64"/>
    </row>
    <row r="66" spans="1:11" ht="17.100000000000001" customHeight="1" x14ac:dyDescent="0.2">
      <c r="A66" s="271" t="s">
        <v>72</v>
      </c>
      <c r="B66" s="196">
        <f>C66+D66+E66+F66+G66+H66</f>
        <v>38270</v>
      </c>
      <c r="C66" s="238">
        <v>6320</v>
      </c>
      <c r="D66" s="196">
        <v>28931</v>
      </c>
      <c r="E66" s="238">
        <v>365</v>
      </c>
      <c r="F66" s="196">
        <v>2632</v>
      </c>
      <c r="G66" s="238">
        <v>22</v>
      </c>
      <c r="H66" s="196"/>
      <c r="I66" s="324" t="s">
        <v>85</v>
      </c>
      <c r="J66" s="64"/>
      <c r="K66" s="64"/>
    </row>
    <row r="67" spans="1:11" ht="17.100000000000001" customHeight="1" x14ac:dyDescent="0.2">
      <c r="A67" s="191" t="s">
        <v>73</v>
      </c>
      <c r="B67" s="196">
        <f t="shared" ref="B67:B71" si="3">C67+D67+E67+F67+G67+H67</f>
        <v>17677</v>
      </c>
      <c r="C67" s="193"/>
      <c r="D67" s="193">
        <v>9292</v>
      </c>
      <c r="E67" s="235"/>
      <c r="F67" s="193">
        <v>1616</v>
      </c>
      <c r="G67" s="235">
        <v>6769</v>
      </c>
      <c r="H67" s="193"/>
      <c r="I67" s="216" t="s">
        <v>86</v>
      </c>
      <c r="J67" s="64"/>
      <c r="K67" s="64"/>
    </row>
    <row r="68" spans="1:11" ht="17.100000000000001" customHeight="1" x14ac:dyDescent="0.2">
      <c r="A68" s="271" t="s">
        <v>74</v>
      </c>
      <c r="B68" s="196">
        <f t="shared" si="3"/>
        <v>17677</v>
      </c>
      <c r="C68" s="238"/>
      <c r="D68" s="196">
        <v>9292</v>
      </c>
      <c r="E68" s="238"/>
      <c r="F68" s="196">
        <v>1616</v>
      </c>
      <c r="G68" s="238">
        <v>6769</v>
      </c>
      <c r="H68" s="196"/>
      <c r="I68" s="324" t="s">
        <v>87</v>
      </c>
      <c r="J68" s="64"/>
      <c r="K68" s="64"/>
    </row>
    <row r="69" spans="1:11" ht="17.100000000000001" customHeight="1" x14ac:dyDescent="0.2">
      <c r="A69" s="273" t="s">
        <v>75</v>
      </c>
      <c r="B69" s="196"/>
      <c r="C69" s="235"/>
      <c r="D69" s="193"/>
      <c r="E69" s="235"/>
      <c r="F69" s="193"/>
      <c r="G69" s="235"/>
      <c r="H69" s="193"/>
      <c r="I69" s="332" t="s">
        <v>88</v>
      </c>
      <c r="J69" s="64"/>
      <c r="K69" s="64"/>
    </row>
    <row r="70" spans="1:11" ht="17.100000000000001" customHeight="1" x14ac:dyDescent="0.2">
      <c r="A70" s="337" t="s">
        <v>76</v>
      </c>
      <c r="B70" s="196">
        <f t="shared" si="3"/>
        <v>3597</v>
      </c>
      <c r="C70" s="331"/>
      <c r="D70" s="330">
        <v>1547</v>
      </c>
      <c r="E70" s="331"/>
      <c r="F70" s="330">
        <v>864</v>
      </c>
      <c r="G70" s="331">
        <v>1186</v>
      </c>
      <c r="H70" s="330"/>
      <c r="I70" s="338" t="s">
        <v>89</v>
      </c>
      <c r="J70" s="64"/>
      <c r="K70" s="64"/>
    </row>
    <row r="71" spans="1:11" ht="17.100000000000001" customHeight="1" x14ac:dyDescent="0.2">
      <c r="A71" s="339" t="s">
        <v>77</v>
      </c>
      <c r="B71" s="196">
        <f t="shared" si="3"/>
        <v>16619</v>
      </c>
      <c r="C71" s="235"/>
      <c r="D71" s="193"/>
      <c r="E71" s="235"/>
      <c r="F71" s="193"/>
      <c r="G71" s="235">
        <v>16619</v>
      </c>
      <c r="H71" s="193"/>
      <c r="I71" s="340" t="s">
        <v>90</v>
      </c>
      <c r="J71" s="64"/>
      <c r="K71" s="64"/>
    </row>
    <row r="72" spans="1:11" ht="17.100000000000001" customHeight="1" x14ac:dyDescent="0.2">
      <c r="A72" s="271" t="s">
        <v>78</v>
      </c>
      <c r="B72" s="359"/>
      <c r="C72" s="331"/>
      <c r="D72" s="330"/>
      <c r="E72" s="331"/>
      <c r="F72" s="330"/>
      <c r="G72" s="331"/>
      <c r="H72" s="330"/>
      <c r="I72" s="324" t="s">
        <v>91</v>
      </c>
      <c r="J72" s="64"/>
      <c r="K72" s="64"/>
    </row>
    <row r="73" spans="1:11" ht="17.100000000000001" customHeight="1" x14ac:dyDescent="0.2">
      <c r="A73" s="360" t="s">
        <v>92</v>
      </c>
      <c r="B73" s="262">
        <f>B15+B30-B65</f>
        <v>28385</v>
      </c>
      <c r="C73" s="262">
        <f t="shared" ref="C73:H73" si="4">C15+C30-C65</f>
        <v>-261</v>
      </c>
      <c r="D73" s="262">
        <f t="shared" si="4"/>
        <v>15105</v>
      </c>
      <c r="E73" s="262">
        <f t="shared" si="4"/>
        <v>12814</v>
      </c>
      <c r="F73" s="262">
        <f t="shared" si="4"/>
        <v>8416</v>
      </c>
      <c r="G73" s="262">
        <f t="shared" si="4"/>
        <v>-13331</v>
      </c>
      <c r="H73" s="262">
        <f t="shared" si="4"/>
        <v>5642</v>
      </c>
      <c r="I73" s="263" t="s">
        <v>96</v>
      </c>
      <c r="J73" s="64"/>
      <c r="K73" s="64"/>
    </row>
    <row r="74" spans="1:11" ht="12.95" customHeight="1" x14ac:dyDescent="0.2">
      <c r="A74" s="39"/>
      <c r="B74" s="39"/>
      <c r="C74" s="39"/>
      <c r="D74" s="39"/>
      <c r="E74" s="39"/>
      <c r="F74" s="39"/>
      <c r="G74" s="39"/>
      <c r="H74" s="39"/>
      <c r="I74" s="361"/>
      <c r="J74" s="64"/>
      <c r="K74" s="64"/>
    </row>
    <row r="75" spans="1:11" ht="12.95" customHeight="1" x14ac:dyDescent="0.2">
      <c r="A75" s="39"/>
      <c r="B75" s="39"/>
      <c r="C75" s="39"/>
      <c r="D75" s="39"/>
      <c r="E75" s="39"/>
      <c r="F75" s="39"/>
      <c r="G75" s="39"/>
      <c r="H75" s="39"/>
      <c r="I75" s="361"/>
      <c r="J75" s="64"/>
      <c r="K75" s="64"/>
    </row>
    <row r="76" spans="1:11" ht="12.95" customHeight="1" x14ac:dyDescent="0.2">
      <c r="A76" s="63"/>
      <c r="B76" s="63"/>
      <c r="C76" s="233"/>
      <c r="D76" s="233"/>
      <c r="E76" s="233"/>
      <c r="F76" s="233"/>
      <c r="G76" s="233"/>
      <c r="H76" s="233"/>
      <c r="I76" s="264"/>
      <c r="J76" s="64"/>
      <c r="K76" s="64"/>
    </row>
    <row r="77" spans="1:11" ht="12.95" customHeight="1" x14ac:dyDescent="0.2">
      <c r="A77" s="63"/>
      <c r="B77" s="63"/>
      <c r="C77" s="233"/>
      <c r="D77" s="233"/>
      <c r="E77" s="233"/>
      <c r="F77" s="233"/>
      <c r="G77" s="233"/>
      <c r="H77" s="233"/>
      <c r="I77" s="264"/>
      <c r="J77" s="64"/>
      <c r="K77" s="64"/>
    </row>
    <row r="78" spans="1:11" x14ac:dyDescent="0.2">
      <c r="A78" s="33"/>
      <c r="B78" s="33"/>
      <c r="C78" s="33"/>
      <c r="D78" s="44"/>
      <c r="E78" s="44"/>
      <c r="F78" s="44"/>
      <c r="G78" s="44"/>
      <c r="H78" s="33"/>
      <c r="I78" s="56"/>
    </row>
    <row r="79" spans="1:11" x14ac:dyDescent="0.2">
      <c r="A79" s="33"/>
      <c r="B79" s="33"/>
      <c r="C79" s="33"/>
      <c r="D79" s="33"/>
      <c r="E79" s="33"/>
      <c r="F79" s="33"/>
      <c r="G79" s="33"/>
      <c r="H79" s="44"/>
      <c r="I79" s="56"/>
    </row>
    <row r="80" spans="1:11" x14ac:dyDescent="0.2">
      <c r="A80" s="33"/>
      <c r="B80" s="33"/>
      <c r="C80" s="33"/>
      <c r="D80" s="33"/>
      <c r="E80" s="33"/>
      <c r="F80" s="33"/>
      <c r="G80" s="33"/>
      <c r="H80" s="33"/>
      <c r="I80" s="56"/>
    </row>
    <row r="81" spans="1:9" x14ac:dyDescent="0.2">
      <c r="A81" s="33"/>
      <c r="B81" s="33"/>
      <c r="C81" s="33"/>
      <c r="D81" s="33"/>
      <c r="E81" s="33"/>
      <c r="F81" s="33"/>
      <c r="G81" s="33"/>
      <c r="H81" s="33"/>
      <c r="I81" s="56"/>
    </row>
    <row r="82" spans="1:9" x14ac:dyDescent="0.2">
      <c r="A82" s="33"/>
      <c r="B82" s="33"/>
      <c r="C82" s="33"/>
      <c r="D82" s="33"/>
      <c r="E82" s="33"/>
      <c r="F82" s="33"/>
      <c r="G82" s="33"/>
      <c r="H82" s="33"/>
      <c r="I82" s="56"/>
    </row>
    <row r="83" spans="1:9" x14ac:dyDescent="0.2">
      <c r="A83" s="33"/>
      <c r="B83" s="33"/>
      <c r="C83" s="33"/>
      <c r="D83" s="33"/>
      <c r="E83" s="33"/>
      <c r="F83" s="33"/>
      <c r="G83" s="33"/>
      <c r="H83" s="33"/>
      <c r="I83" s="56"/>
    </row>
    <row r="84" spans="1:9" x14ac:dyDescent="0.2">
      <c r="A84" s="33"/>
      <c r="B84" s="33"/>
      <c r="C84" s="33"/>
      <c r="D84" s="33"/>
      <c r="E84" s="33"/>
      <c r="F84" s="33"/>
      <c r="G84" s="33"/>
      <c r="H84" s="33"/>
      <c r="I84" s="56"/>
    </row>
    <row r="85" spans="1:9" x14ac:dyDescent="0.2">
      <c r="A85" s="33"/>
      <c r="B85" s="33"/>
      <c r="C85" s="33"/>
      <c r="D85" s="33"/>
      <c r="E85" s="33"/>
      <c r="F85" s="33"/>
      <c r="G85" s="33"/>
      <c r="H85" s="33"/>
      <c r="I85" s="56"/>
    </row>
    <row r="86" spans="1:9" x14ac:dyDescent="0.2">
      <c r="A86" s="33"/>
      <c r="B86" s="35"/>
      <c r="C86" s="33"/>
      <c r="D86" s="33"/>
      <c r="E86" s="33"/>
      <c r="F86" s="33"/>
      <c r="G86" s="33"/>
      <c r="H86" s="33"/>
      <c r="I86" s="56"/>
    </row>
    <row r="87" spans="1:9" x14ac:dyDescent="0.2">
      <c r="A87" s="33"/>
      <c r="B87" s="33"/>
      <c r="C87" s="33"/>
      <c r="D87" s="33"/>
      <c r="E87" s="33"/>
      <c r="F87" s="33"/>
      <c r="G87" s="33"/>
      <c r="H87" s="33"/>
      <c r="I87" s="56"/>
    </row>
    <row r="88" spans="1:9" x14ac:dyDescent="0.2">
      <c r="A88" s="33"/>
      <c r="B88" s="33"/>
      <c r="C88" s="33"/>
      <c r="D88" s="33"/>
      <c r="E88" s="33"/>
      <c r="F88" s="33"/>
      <c r="G88" s="33"/>
      <c r="H88" s="33"/>
      <c r="I88" s="56"/>
    </row>
    <row r="89" spans="1:9" x14ac:dyDescent="0.2">
      <c r="A89" s="33"/>
      <c r="B89" s="33"/>
      <c r="C89" s="33"/>
      <c r="D89" s="33"/>
      <c r="E89" s="33"/>
      <c r="F89" s="33"/>
      <c r="G89" s="33"/>
      <c r="H89" s="33"/>
      <c r="I89" s="56"/>
    </row>
    <row r="90" spans="1:9" x14ac:dyDescent="0.2">
      <c r="A90" s="33"/>
      <c r="B90" s="33"/>
      <c r="C90" s="33"/>
      <c r="D90" s="33"/>
      <c r="E90" s="33"/>
      <c r="F90" s="33"/>
      <c r="G90" s="33"/>
      <c r="H90" s="33"/>
      <c r="I90" s="56"/>
    </row>
    <row r="91" spans="1:9" x14ac:dyDescent="0.2">
      <c r="A91" s="33"/>
      <c r="B91" s="33"/>
      <c r="C91" s="33"/>
      <c r="D91" s="33"/>
      <c r="E91" s="33"/>
      <c r="F91" s="33"/>
      <c r="G91" s="33"/>
      <c r="H91" s="33"/>
      <c r="I91" s="56"/>
    </row>
    <row r="92" spans="1:9" x14ac:dyDescent="0.2">
      <c r="A92" s="33"/>
      <c r="B92" s="33"/>
      <c r="C92" s="33"/>
      <c r="D92" s="33"/>
      <c r="E92" s="33"/>
      <c r="F92" s="33"/>
      <c r="G92" s="33"/>
      <c r="H92" s="33"/>
      <c r="I92" s="56"/>
    </row>
    <row r="93" spans="1:9" x14ac:dyDescent="0.2">
      <c r="A93" s="33"/>
      <c r="B93" s="33"/>
      <c r="C93" s="33"/>
      <c r="D93" s="33"/>
      <c r="E93" s="33"/>
      <c r="F93" s="33"/>
      <c r="G93" s="33"/>
      <c r="H93" s="33"/>
      <c r="I93" s="56"/>
    </row>
    <row r="94" spans="1:9" x14ac:dyDescent="0.2">
      <c r="A94" s="33"/>
      <c r="B94" s="33"/>
      <c r="C94" s="33"/>
      <c r="D94" s="33"/>
      <c r="E94" s="33"/>
      <c r="F94" s="33"/>
      <c r="G94" s="33"/>
      <c r="H94" s="33"/>
      <c r="I94" s="56"/>
    </row>
    <row r="95" spans="1:9" x14ac:dyDescent="0.2">
      <c r="A95" s="33"/>
      <c r="B95" s="33"/>
      <c r="C95" s="33"/>
      <c r="D95" s="33"/>
      <c r="E95" s="33"/>
      <c r="F95" s="33"/>
      <c r="G95" s="33"/>
      <c r="H95" s="33"/>
      <c r="I95" s="56"/>
    </row>
    <row r="96" spans="1:9" x14ac:dyDescent="0.2">
      <c r="A96" s="33"/>
      <c r="B96" s="33"/>
      <c r="C96" s="33"/>
      <c r="D96" s="33"/>
      <c r="E96" s="33"/>
      <c r="F96" s="33"/>
      <c r="G96" s="33"/>
      <c r="H96" s="33"/>
      <c r="I96" s="56"/>
    </row>
    <row r="97" spans="1:9" x14ac:dyDescent="0.2">
      <c r="A97" s="33"/>
      <c r="B97" s="33"/>
      <c r="C97" s="33"/>
      <c r="D97" s="33"/>
      <c r="E97" s="33"/>
      <c r="F97" s="33"/>
      <c r="G97" s="33"/>
      <c r="H97" s="33"/>
      <c r="I97" s="56"/>
    </row>
    <row r="98" spans="1:9" x14ac:dyDescent="0.2">
      <c r="A98" s="33"/>
      <c r="B98" s="33"/>
      <c r="C98" s="33"/>
      <c r="D98" s="33"/>
      <c r="E98" s="33"/>
      <c r="F98" s="33"/>
      <c r="G98" s="33"/>
      <c r="H98" s="33"/>
      <c r="I98" s="56"/>
    </row>
    <row r="99" spans="1:9" x14ac:dyDescent="0.2">
      <c r="A99" s="33"/>
      <c r="B99" s="33"/>
      <c r="C99" s="33"/>
      <c r="D99" s="33"/>
      <c r="E99" s="33"/>
      <c r="F99" s="33"/>
      <c r="G99" s="33"/>
      <c r="H99" s="33"/>
      <c r="I99" s="56"/>
    </row>
    <row r="100" spans="1:9" x14ac:dyDescent="0.2">
      <c r="A100" s="33"/>
      <c r="B100" s="33"/>
      <c r="C100" s="33"/>
      <c r="D100" s="33"/>
      <c r="E100" s="33"/>
      <c r="F100" s="33"/>
      <c r="G100" s="33"/>
      <c r="H100" s="33"/>
      <c r="I100" s="56"/>
    </row>
    <row r="101" spans="1:9" x14ac:dyDescent="0.2">
      <c r="A101" s="33"/>
      <c r="B101" s="33"/>
      <c r="C101" s="33"/>
      <c r="D101" s="33"/>
      <c r="E101" s="33"/>
      <c r="F101" s="33"/>
      <c r="G101" s="33"/>
      <c r="H101" s="33"/>
      <c r="I101" s="56"/>
    </row>
    <row r="102" spans="1:9" x14ac:dyDescent="0.2">
      <c r="A102" s="33"/>
      <c r="B102" s="33"/>
      <c r="C102" s="33"/>
      <c r="D102" s="33"/>
      <c r="E102" s="33"/>
      <c r="F102" s="33"/>
      <c r="G102" s="33"/>
      <c r="H102" s="33"/>
      <c r="I102" s="56"/>
    </row>
    <row r="103" spans="1:9" x14ac:dyDescent="0.2">
      <c r="A103" s="33"/>
      <c r="B103" s="33"/>
      <c r="C103" s="33"/>
      <c r="D103" s="33"/>
      <c r="E103" s="33"/>
      <c r="F103" s="33"/>
      <c r="G103" s="33"/>
      <c r="H103" s="33"/>
      <c r="I103" s="56"/>
    </row>
    <row r="104" spans="1:9" x14ac:dyDescent="0.2">
      <c r="A104" s="33"/>
      <c r="B104" s="33"/>
      <c r="C104" s="33"/>
      <c r="D104" s="33"/>
      <c r="E104" s="33"/>
      <c r="F104" s="33"/>
      <c r="G104" s="33"/>
      <c r="H104" s="33"/>
      <c r="I104" s="45"/>
    </row>
    <row r="105" spans="1:9" x14ac:dyDescent="0.2">
      <c r="A105" s="33"/>
      <c r="B105" s="33"/>
      <c r="C105" s="33"/>
      <c r="D105" s="33"/>
      <c r="E105" s="33"/>
      <c r="F105" s="33"/>
      <c r="G105" s="33"/>
      <c r="H105" s="33"/>
      <c r="I105" s="45"/>
    </row>
    <row r="106" spans="1:9" x14ac:dyDescent="0.2">
      <c r="A106" s="33"/>
      <c r="B106" s="33"/>
      <c r="C106" s="33"/>
      <c r="D106" s="33"/>
      <c r="E106" s="33"/>
      <c r="F106" s="33"/>
      <c r="G106" s="33"/>
      <c r="H106" s="33"/>
      <c r="I106" s="45"/>
    </row>
    <row r="107" spans="1:9" x14ac:dyDescent="0.2">
      <c r="A107" s="33"/>
      <c r="B107" s="33"/>
      <c r="C107" s="33"/>
      <c r="D107" s="33"/>
      <c r="E107" s="33"/>
      <c r="F107" s="33"/>
      <c r="G107" s="33"/>
      <c r="H107" s="33"/>
      <c r="I107" s="45"/>
    </row>
    <row r="108" spans="1:9" x14ac:dyDescent="0.2">
      <c r="A108" s="33"/>
      <c r="B108" s="33"/>
      <c r="C108" s="33"/>
      <c r="D108" s="33"/>
      <c r="E108" s="33"/>
      <c r="F108" s="33"/>
      <c r="G108" s="33"/>
      <c r="H108" s="33"/>
      <c r="I108" s="45"/>
    </row>
    <row r="109" spans="1:9" x14ac:dyDescent="0.2">
      <c r="A109" s="33"/>
      <c r="B109" s="33"/>
      <c r="C109" s="33"/>
      <c r="D109" s="33"/>
      <c r="E109" s="33"/>
      <c r="F109" s="33"/>
      <c r="G109" s="33"/>
      <c r="H109" s="33"/>
      <c r="I109" s="45"/>
    </row>
    <row r="110" spans="1:9" x14ac:dyDescent="0.2">
      <c r="A110" s="33"/>
      <c r="B110" s="33"/>
      <c r="C110" s="33"/>
      <c r="D110" s="33"/>
      <c r="E110" s="33"/>
      <c r="F110" s="33"/>
      <c r="G110" s="33"/>
      <c r="H110" s="33"/>
      <c r="I110" s="45"/>
    </row>
    <row r="111" spans="1:9" x14ac:dyDescent="0.2">
      <c r="A111" s="33"/>
      <c r="B111" s="33"/>
      <c r="C111" s="33"/>
      <c r="D111" s="33"/>
      <c r="E111" s="33"/>
      <c r="F111" s="33"/>
      <c r="G111" s="33"/>
      <c r="H111" s="33"/>
      <c r="I111" s="45"/>
    </row>
    <row r="112" spans="1:9" x14ac:dyDescent="0.2">
      <c r="A112" s="33"/>
      <c r="B112" s="33"/>
      <c r="C112" s="33"/>
      <c r="D112" s="33"/>
      <c r="E112" s="33"/>
      <c r="F112" s="33"/>
      <c r="G112" s="33"/>
      <c r="H112" s="33"/>
      <c r="I112" s="45"/>
    </row>
    <row r="113" spans="1:9" x14ac:dyDescent="0.2">
      <c r="A113" s="33"/>
      <c r="B113" s="33"/>
      <c r="C113" s="33"/>
      <c r="D113" s="33"/>
      <c r="E113" s="33"/>
      <c r="F113" s="33"/>
      <c r="G113" s="33"/>
      <c r="H113" s="33"/>
      <c r="I113" s="45"/>
    </row>
    <row r="114" spans="1:9" x14ac:dyDescent="0.2">
      <c r="A114" s="33"/>
      <c r="B114" s="33"/>
      <c r="C114" s="33"/>
      <c r="D114" s="33"/>
      <c r="E114" s="33"/>
      <c r="F114" s="33"/>
      <c r="G114" s="33"/>
      <c r="H114" s="33"/>
      <c r="I114" s="45"/>
    </row>
    <row r="115" spans="1:9" x14ac:dyDescent="0.2">
      <c r="A115" s="33"/>
      <c r="B115" s="33"/>
      <c r="C115" s="33"/>
      <c r="D115" s="33"/>
      <c r="E115" s="33"/>
      <c r="F115" s="33"/>
      <c r="G115" s="33"/>
      <c r="H115" s="33"/>
      <c r="I115" s="45"/>
    </row>
    <row r="116" spans="1:9" x14ac:dyDescent="0.2">
      <c r="A116" s="33"/>
      <c r="B116" s="33"/>
      <c r="C116" s="33"/>
      <c r="D116" s="33"/>
      <c r="E116" s="33"/>
      <c r="F116" s="33"/>
      <c r="G116" s="33"/>
      <c r="H116" s="33"/>
      <c r="I116" s="45"/>
    </row>
    <row r="117" spans="1:9" x14ac:dyDescent="0.2">
      <c r="A117" s="33"/>
      <c r="B117" s="33"/>
      <c r="C117" s="33"/>
      <c r="D117" s="33"/>
      <c r="E117" s="33"/>
      <c r="F117" s="33"/>
      <c r="G117" s="33"/>
      <c r="H117" s="33"/>
      <c r="I117" s="45"/>
    </row>
    <row r="118" spans="1:9" x14ac:dyDescent="0.2">
      <c r="A118" s="33"/>
      <c r="B118" s="33"/>
      <c r="C118" s="33"/>
      <c r="D118" s="33"/>
      <c r="E118" s="33"/>
      <c r="F118" s="33"/>
      <c r="G118" s="33"/>
      <c r="H118" s="33"/>
      <c r="I118" s="45"/>
    </row>
    <row r="119" spans="1:9" x14ac:dyDescent="0.2">
      <c r="A119" s="33"/>
      <c r="B119" s="33"/>
      <c r="C119" s="33"/>
      <c r="D119" s="33"/>
      <c r="E119" s="33"/>
      <c r="F119" s="33"/>
      <c r="G119" s="33"/>
      <c r="H119" s="33"/>
      <c r="I119" s="45"/>
    </row>
    <row r="120" spans="1:9" x14ac:dyDescent="0.2">
      <c r="A120" s="33"/>
      <c r="B120" s="33"/>
      <c r="C120" s="33"/>
      <c r="D120" s="33"/>
      <c r="E120" s="33"/>
      <c r="F120" s="33"/>
      <c r="G120" s="33"/>
      <c r="H120" s="33"/>
      <c r="I120" s="45"/>
    </row>
    <row r="121" spans="1:9" x14ac:dyDescent="0.2">
      <c r="A121" s="33"/>
      <c r="B121" s="33"/>
      <c r="C121" s="33"/>
      <c r="D121" s="33"/>
      <c r="E121" s="33"/>
      <c r="F121" s="33"/>
      <c r="G121" s="33"/>
      <c r="H121" s="33"/>
      <c r="I121" s="45"/>
    </row>
    <row r="122" spans="1:9" x14ac:dyDescent="0.2">
      <c r="A122" s="33"/>
      <c r="B122" s="33"/>
      <c r="C122" s="33"/>
      <c r="D122" s="33"/>
      <c r="E122" s="33"/>
      <c r="F122" s="33"/>
      <c r="G122" s="33"/>
      <c r="H122" s="33"/>
      <c r="I122" s="45"/>
    </row>
    <row r="123" spans="1:9" x14ac:dyDescent="0.2">
      <c r="A123" s="33"/>
      <c r="B123" s="33"/>
      <c r="C123" s="33"/>
      <c r="D123" s="33"/>
      <c r="E123" s="33"/>
      <c r="F123" s="33"/>
      <c r="G123" s="33"/>
      <c r="H123" s="33"/>
      <c r="I123" s="45"/>
    </row>
    <row r="124" spans="1:9" x14ac:dyDescent="0.2">
      <c r="A124" s="33"/>
      <c r="B124" s="33"/>
      <c r="C124" s="33"/>
      <c r="D124" s="33"/>
      <c r="E124" s="33"/>
      <c r="F124" s="33"/>
      <c r="G124" s="33"/>
      <c r="H124" s="33"/>
      <c r="I124" s="45"/>
    </row>
    <row r="125" spans="1:9" x14ac:dyDescent="0.2">
      <c r="A125" s="33"/>
      <c r="B125" s="33"/>
      <c r="C125" s="33"/>
      <c r="D125" s="33"/>
      <c r="E125" s="33"/>
      <c r="F125" s="33"/>
      <c r="G125" s="33"/>
      <c r="H125" s="33"/>
      <c r="I125" s="45"/>
    </row>
    <row r="126" spans="1:9" x14ac:dyDescent="0.2">
      <c r="A126" s="33"/>
      <c r="B126" s="33"/>
      <c r="C126" s="33"/>
      <c r="D126" s="33"/>
      <c r="E126" s="33"/>
      <c r="F126" s="33"/>
      <c r="G126" s="33"/>
      <c r="H126" s="33"/>
      <c r="I126" s="45"/>
    </row>
    <row r="127" spans="1:9" x14ac:dyDescent="0.2">
      <c r="A127" s="33"/>
      <c r="B127" s="33"/>
      <c r="C127" s="33"/>
      <c r="D127" s="33"/>
      <c r="E127" s="33"/>
      <c r="F127" s="33"/>
      <c r="G127" s="33"/>
      <c r="H127" s="33"/>
      <c r="I127" s="45"/>
    </row>
    <row r="128" spans="1:9" x14ac:dyDescent="0.2">
      <c r="A128" s="33"/>
      <c r="B128" s="33"/>
      <c r="C128" s="33"/>
      <c r="D128" s="33"/>
      <c r="E128" s="33"/>
      <c r="F128" s="33"/>
      <c r="G128" s="33"/>
      <c r="H128" s="33"/>
      <c r="I128" s="45"/>
    </row>
    <row r="129" spans="1:9" x14ac:dyDescent="0.2">
      <c r="A129" s="33"/>
      <c r="B129" s="33"/>
      <c r="C129" s="33"/>
      <c r="D129" s="33"/>
      <c r="E129" s="33"/>
      <c r="F129" s="33"/>
      <c r="G129" s="33"/>
      <c r="H129" s="33"/>
      <c r="I129" s="45"/>
    </row>
    <row r="130" spans="1:9" x14ac:dyDescent="0.2">
      <c r="A130" s="33"/>
      <c r="B130" s="33"/>
      <c r="C130" s="33"/>
      <c r="D130" s="33"/>
      <c r="E130" s="33"/>
      <c r="F130" s="33"/>
      <c r="G130" s="33"/>
      <c r="H130" s="33"/>
      <c r="I130" s="45"/>
    </row>
    <row r="131" spans="1:9" x14ac:dyDescent="0.2">
      <c r="A131" s="33"/>
      <c r="B131" s="33"/>
      <c r="C131" s="33"/>
      <c r="D131" s="33"/>
      <c r="E131" s="33"/>
      <c r="F131" s="33"/>
      <c r="G131" s="33"/>
      <c r="H131" s="33"/>
      <c r="I131" s="45"/>
    </row>
    <row r="132" spans="1:9" x14ac:dyDescent="0.2">
      <c r="A132" s="33"/>
      <c r="B132" s="33"/>
      <c r="C132" s="33"/>
      <c r="D132" s="33"/>
      <c r="E132" s="33"/>
      <c r="F132" s="33"/>
      <c r="G132" s="33"/>
      <c r="H132" s="33"/>
      <c r="I132" s="45"/>
    </row>
    <row r="133" spans="1:9" x14ac:dyDescent="0.2">
      <c r="A133" s="33"/>
      <c r="B133" s="33"/>
      <c r="C133" s="33"/>
      <c r="D133" s="33"/>
      <c r="E133" s="33"/>
      <c r="F133" s="33"/>
      <c r="G133" s="33"/>
      <c r="H133" s="33"/>
      <c r="I133" s="45"/>
    </row>
    <row r="134" spans="1:9" x14ac:dyDescent="0.2">
      <c r="A134" s="33"/>
      <c r="B134" s="33"/>
      <c r="C134" s="33"/>
      <c r="D134" s="33"/>
      <c r="E134" s="33"/>
      <c r="F134" s="33"/>
      <c r="G134" s="33"/>
      <c r="H134" s="33"/>
      <c r="I134" s="45"/>
    </row>
    <row r="135" spans="1:9" x14ac:dyDescent="0.2">
      <c r="A135" s="33"/>
      <c r="B135" s="33"/>
      <c r="C135" s="33"/>
      <c r="D135" s="33"/>
      <c r="E135" s="33"/>
      <c r="F135" s="33"/>
      <c r="G135" s="33"/>
      <c r="H135" s="33"/>
      <c r="I135" s="45"/>
    </row>
    <row r="136" spans="1:9" x14ac:dyDescent="0.2">
      <c r="A136" s="33"/>
      <c r="B136" s="33"/>
      <c r="C136" s="33"/>
      <c r="D136" s="33"/>
      <c r="E136" s="33"/>
      <c r="F136" s="33"/>
      <c r="G136" s="33"/>
      <c r="H136" s="33"/>
      <c r="I136" s="45"/>
    </row>
    <row r="137" spans="1:9" x14ac:dyDescent="0.2">
      <c r="A137" s="33"/>
      <c r="B137" s="33"/>
      <c r="C137" s="33"/>
      <c r="D137" s="33"/>
      <c r="E137" s="33"/>
      <c r="F137" s="33"/>
      <c r="G137" s="33"/>
      <c r="H137" s="33"/>
      <c r="I137" s="45"/>
    </row>
    <row r="138" spans="1:9" x14ac:dyDescent="0.2">
      <c r="A138" s="33"/>
      <c r="B138" s="33"/>
      <c r="C138" s="33"/>
      <c r="D138" s="33"/>
      <c r="E138" s="33"/>
      <c r="F138" s="33"/>
      <c r="G138" s="33"/>
      <c r="H138" s="33"/>
      <c r="I138" s="45"/>
    </row>
    <row r="139" spans="1:9" x14ac:dyDescent="0.2">
      <c r="A139" s="33"/>
      <c r="B139" s="33"/>
      <c r="C139" s="33"/>
      <c r="D139" s="33"/>
      <c r="E139" s="33"/>
      <c r="F139" s="33"/>
      <c r="G139" s="33"/>
      <c r="H139" s="33"/>
      <c r="I139" s="45"/>
    </row>
    <row r="140" spans="1:9" x14ac:dyDescent="0.2">
      <c r="A140" s="33"/>
      <c r="B140" s="33"/>
      <c r="C140" s="33"/>
      <c r="D140" s="33"/>
      <c r="E140" s="33"/>
      <c r="F140" s="33"/>
      <c r="G140" s="33"/>
      <c r="H140" s="33"/>
      <c r="I140" s="45"/>
    </row>
    <row r="141" spans="1:9" x14ac:dyDescent="0.2">
      <c r="A141" s="33"/>
      <c r="B141" s="33"/>
      <c r="C141" s="33"/>
      <c r="D141" s="33"/>
      <c r="E141" s="33"/>
      <c r="F141" s="33"/>
      <c r="G141" s="33"/>
      <c r="H141" s="33"/>
      <c r="I141" s="45"/>
    </row>
    <row r="142" spans="1:9" x14ac:dyDescent="0.2">
      <c r="A142" s="33"/>
      <c r="B142" s="33"/>
      <c r="C142" s="33"/>
      <c r="D142" s="33"/>
      <c r="E142" s="33"/>
      <c r="F142" s="33"/>
      <c r="G142" s="33"/>
      <c r="H142" s="33"/>
      <c r="I142" s="45"/>
    </row>
    <row r="143" spans="1:9" x14ac:dyDescent="0.2">
      <c r="A143" s="33"/>
      <c r="B143" s="33"/>
      <c r="C143" s="33"/>
      <c r="D143" s="33"/>
      <c r="E143" s="33"/>
      <c r="F143" s="33"/>
      <c r="G143" s="33"/>
      <c r="H143" s="33"/>
      <c r="I143" s="45"/>
    </row>
    <row r="144" spans="1:9" x14ac:dyDescent="0.2">
      <c r="A144" s="33"/>
      <c r="B144" s="33"/>
      <c r="C144" s="33"/>
      <c r="D144" s="33"/>
      <c r="E144" s="33"/>
      <c r="F144" s="33"/>
      <c r="G144" s="33"/>
      <c r="H144" s="33"/>
      <c r="I144" s="45"/>
    </row>
    <row r="145" spans="1:9" x14ac:dyDescent="0.2">
      <c r="A145" s="33"/>
      <c r="B145" s="33"/>
      <c r="C145" s="33"/>
      <c r="D145" s="33"/>
      <c r="E145" s="33"/>
      <c r="F145" s="33"/>
      <c r="G145" s="33"/>
      <c r="H145" s="33"/>
      <c r="I145" s="45"/>
    </row>
    <row r="146" spans="1:9" x14ac:dyDescent="0.2">
      <c r="A146" s="33"/>
      <c r="B146" s="33"/>
      <c r="C146" s="33"/>
      <c r="D146" s="33"/>
      <c r="E146" s="33"/>
      <c r="F146" s="33"/>
      <c r="G146" s="33"/>
      <c r="H146" s="33"/>
      <c r="I146" s="45"/>
    </row>
    <row r="147" spans="1:9" x14ac:dyDescent="0.2">
      <c r="A147" s="33"/>
      <c r="B147" s="33"/>
      <c r="C147" s="33"/>
      <c r="D147" s="33"/>
      <c r="E147" s="33"/>
      <c r="F147" s="33"/>
      <c r="G147" s="33"/>
      <c r="H147" s="33"/>
      <c r="I147" s="45"/>
    </row>
    <row r="148" spans="1:9" x14ac:dyDescent="0.2">
      <c r="A148" s="33"/>
      <c r="B148" s="33"/>
      <c r="C148" s="33"/>
      <c r="D148" s="33"/>
      <c r="E148" s="33"/>
      <c r="F148" s="33"/>
      <c r="G148" s="33"/>
      <c r="H148" s="33"/>
      <c r="I148" s="45"/>
    </row>
    <row r="149" spans="1:9" x14ac:dyDescent="0.2">
      <c r="A149" s="33"/>
      <c r="B149" s="33"/>
      <c r="C149" s="33"/>
      <c r="D149" s="33"/>
      <c r="E149" s="33"/>
      <c r="F149" s="33"/>
      <c r="G149" s="33"/>
      <c r="H149" s="33"/>
      <c r="I149" s="45"/>
    </row>
    <row r="150" spans="1:9" x14ac:dyDescent="0.2">
      <c r="A150" s="33"/>
      <c r="B150" s="33"/>
      <c r="C150" s="33"/>
      <c r="D150" s="33"/>
      <c r="E150" s="33"/>
      <c r="F150" s="33"/>
      <c r="G150" s="33"/>
      <c r="H150" s="33"/>
      <c r="I150" s="45"/>
    </row>
    <row r="151" spans="1:9" x14ac:dyDescent="0.2">
      <c r="A151" s="33"/>
      <c r="B151" s="33"/>
      <c r="C151" s="33"/>
      <c r="D151" s="33"/>
      <c r="E151" s="33"/>
      <c r="F151" s="33"/>
      <c r="G151" s="33"/>
      <c r="H151" s="33"/>
      <c r="I151" s="45"/>
    </row>
    <row r="152" spans="1:9" x14ac:dyDescent="0.2">
      <c r="A152" s="33"/>
      <c r="B152" s="33"/>
      <c r="C152" s="33"/>
      <c r="D152" s="33"/>
      <c r="E152" s="33"/>
      <c r="F152" s="33"/>
      <c r="G152" s="33"/>
      <c r="H152" s="33"/>
      <c r="I152" s="45"/>
    </row>
    <row r="153" spans="1:9" x14ac:dyDescent="0.2">
      <c r="A153" s="33"/>
      <c r="B153" s="33"/>
      <c r="C153" s="33"/>
      <c r="D153" s="33"/>
      <c r="E153" s="33"/>
      <c r="F153" s="33"/>
      <c r="G153" s="33"/>
      <c r="H153" s="33"/>
      <c r="I153" s="45"/>
    </row>
    <row r="154" spans="1:9" x14ac:dyDescent="0.2">
      <c r="A154" s="33"/>
      <c r="B154" s="33"/>
      <c r="C154" s="33"/>
      <c r="D154" s="33"/>
      <c r="E154" s="33"/>
      <c r="F154" s="33"/>
      <c r="G154" s="33"/>
      <c r="H154" s="33"/>
      <c r="I154" s="45"/>
    </row>
    <row r="155" spans="1:9" x14ac:dyDescent="0.2">
      <c r="A155" s="33"/>
      <c r="B155" s="33"/>
      <c r="C155" s="33"/>
      <c r="D155" s="33"/>
      <c r="E155" s="33"/>
      <c r="F155" s="33"/>
      <c r="G155" s="33"/>
      <c r="H155" s="33"/>
      <c r="I155" s="45"/>
    </row>
    <row r="156" spans="1:9" x14ac:dyDescent="0.2">
      <c r="A156" s="33"/>
      <c r="B156" s="33"/>
      <c r="C156" s="33"/>
      <c r="D156" s="33"/>
      <c r="E156" s="33"/>
      <c r="F156" s="33"/>
      <c r="G156" s="33"/>
      <c r="H156" s="33"/>
      <c r="I156" s="45"/>
    </row>
    <row r="157" spans="1:9" x14ac:dyDescent="0.2">
      <c r="A157" s="33"/>
      <c r="B157" s="33"/>
      <c r="C157" s="33"/>
      <c r="D157" s="33"/>
      <c r="E157" s="33"/>
      <c r="F157" s="33"/>
      <c r="G157" s="33"/>
      <c r="H157" s="33"/>
      <c r="I157" s="45"/>
    </row>
    <row r="158" spans="1:9" x14ac:dyDescent="0.2">
      <c r="A158" s="33"/>
      <c r="B158" s="33"/>
      <c r="C158" s="33"/>
      <c r="D158" s="33"/>
      <c r="E158" s="33"/>
      <c r="F158" s="33"/>
      <c r="G158" s="33"/>
      <c r="H158" s="33"/>
      <c r="I158" s="45"/>
    </row>
    <row r="159" spans="1:9" x14ac:dyDescent="0.2">
      <c r="A159" s="33"/>
      <c r="B159" s="33"/>
      <c r="C159" s="33"/>
      <c r="D159" s="33"/>
      <c r="E159" s="33"/>
      <c r="F159" s="33"/>
      <c r="G159" s="33"/>
      <c r="H159" s="33"/>
      <c r="I159" s="45"/>
    </row>
    <row r="160" spans="1:9" x14ac:dyDescent="0.2">
      <c r="A160" s="33"/>
      <c r="B160" s="33"/>
      <c r="C160" s="33"/>
      <c r="D160" s="33"/>
      <c r="E160" s="33"/>
      <c r="F160" s="33"/>
      <c r="G160" s="33"/>
      <c r="H160" s="33"/>
      <c r="I160" s="45"/>
    </row>
    <row r="161" spans="1:9" x14ac:dyDescent="0.2">
      <c r="A161" s="33"/>
      <c r="B161" s="33"/>
      <c r="C161" s="33"/>
      <c r="D161" s="33"/>
      <c r="E161" s="33"/>
      <c r="F161" s="33"/>
      <c r="G161" s="33"/>
      <c r="H161" s="33"/>
      <c r="I161" s="45"/>
    </row>
    <row r="162" spans="1:9" x14ac:dyDescent="0.2">
      <c r="A162" s="33"/>
      <c r="B162" s="33"/>
      <c r="C162" s="33"/>
      <c r="D162" s="33"/>
      <c r="E162" s="33"/>
      <c r="F162" s="33"/>
      <c r="G162" s="33"/>
      <c r="H162" s="33"/>
      <c r="I162" s="45"/>
    </row>
    <row r="163" spans="1:9" x14ac:dyDescent="0.2">
      <c r="A163" s="33"/>
      <c r="B163" s="33"/>
      <c r="C163" s="33"/>
      <c r="D163" s="33"/>
      <c r="E163" s="33"/>
      <c r="F163" s="33"/>
      <c r="G163" s="33"/>
      <c r="H163" s="33"/>
      <c r="I163" s="45"/>
    </row>
    <row r="164" spans="1:9" x14ac:dyDescent="0.2">
      <c r="A164" s="33"/>
      <c r="B164" s="33"/>
      <c r="C164" s="33"/>
      <c r="D164" s="33"/>
      <c r="E164" s="33"/>
      <c r="F164" s="33"/>
      <c r="G164" s="33"/>
      <c r="H164" s="33"/>
      <c r="I164" s="45"/>
    </row>
    <row r="165" spans="1:9" x14ac:dyDescent="0.2">
      <c r="A165" s="33"/>
      <c r="B165" s="33"/>
      <c r="C165" s="33"/>
      <c r="D165" s="33"/>
      <c r="E165" s="33"/>
      <c r="F165" s="33"/>
      <c r="G165" s="33"/>
      <c r="H165" s="33"/>
      <c r="I165" s="45"/>
    </row>
    <row r="166" spans="1:9" x14ac:dyDescent="0.2">
      <c r="A166" s="33"/>
      <c r="B166" s="33"/>
      <c r="C166" s="33"/>
      <c r="D166" s="33"/>
      <c r="E166" s="33"/>
      <c r="F166" s="33"/>
      <c r="G166" s="33"/>
      <c r="H166" s="33"/>
      <c r="I166" s="45"/>
    </row>
    <row r="167" spans="1:9" x14ac:dyDescent="0.2">
      <c r="A167" s="33"/>
      <c r="B167" s="33"/>
      <c r="C167" s="33"/>
      <c r="D167" s="33"/>
      <c r="E167" s="33"/>
      <c r="F167" s="33"/>
      <c r="G167" s="33"/>
      <c r="H167" s="33"/>
      <c r="I167" s="45"/>
    </row>
    <row r="168" spans="1:9" x14ac:dyDescent="0.2">
      <c r="A168" s="33"/>
      <c r="B168" s="33"/>
      <c r="C168" s="33"/>
      <c r="D168" s="33"/>
      <c r="E168" s="33"/>
      <c r="F168" s="33"/>
      <c r="G168" s="33"/>
      <c r="H168" s="33"/>
      <c r="I168" s="45"/>
    </row>
    <row r="169" spans="1:9" x14ac:dyDescent="0.2">
      <c r="A169" s="33"/>
      <c r="B169" s="33"/>
      <c r="C169" s="33"/>
      <c r="D169" s="33"/>
      <c r="E169" s="33"/>
      <c r="F169" s="33"/>
      <c r="G169" s="33"/>
      <c r="H169" s="33"/>
      <c r="I169" s="45"/>
    </row>
    <row r="170" spans="1:9" x14ac:dyDescent="0.2">
      <c r="A170" s="33"/>
      <c r="B170" s="33"/>
      <c r="C170" s="33"/>
      <c r="D170" s="33"/>
      <c r="E170" s="33"/>
      <c r="F170" s="33"/>
      <c r="G170" s="33"/>
      <c r="H170" s="33"/>
      <c r="I170" s="45"/>
    </row>
    <row r="171" spans="1:9" x14ac:dyDescent="0.2">
      <c r="A171" s="33"/>
      <c r="B171" s="33"/>
      <c r="C171" s="33"/>
      <c r="D171" s="33"/>
      <c r="E171" s="33"/>
      <c r="F171" s="33"/>
      <c r="G171" s="33"/>
      <c r="H171" s="33"/>
      <c r="I171" s="45"/>
    </row>
    <row r="172" spans="1:9" x14ac:dyDescent="0.2">
      <c r="A172" s="33"/>
      <c r="B172" s="33"/>
      <c r="C172" s="33"/>
      <c r="D172" s="33"/>
      <c r="E172" s="33"/>
      <c r="F172" s="33"/>
      <c r="G172" s="33"/>
      <c r="H172" s="33"/>
      <c r="I172" s="45"/>
    </row>
    <row r="173" spans="1:9" x14ac:dyDescent="0.2">
      <c r="A173" s="33"/>
      <c r="B173" s="33"/>
      <c r="C173" s="33"/>
      <c r="D173" s="33"/>
      <c r="E173" s="33"/>
      <c r="F173" s="33"/>
      <c r="G173" s="33"/>
      <c r="H173" s="33"/>
      <c r="I173" s="45"/>
    </row>
    <row r="174" spans="1:9" x14ac:dyDescent="0.2">
      <c r="A174" s="33"/>
      <c r="B174" s="33"/>
      <c r="C174" s="33"/>
      <c r="D174" s="33"/>
      <c r="E174" s="33"/>
      <c r="F174" s="33"/>
      <c r="G174" s="33"/>
      <c r="H174" s="33"/>
      <c r="I174" s="45"/>
    </row>
    <row r="175" spans="1:9" x14ac:dyDescent="0.2">
      <c r="A175" s="33"/>
      <c r="B175" s="33"/>
      <c r="C175" s="33"/>
      <c r="D175" s="33"/>
      <c r="E175" s="33"/>
      <c r="F175" s="33"/>
      <c r="G175" s="33"/>
      <c r="H175" s="33"/>
      <c r="I175" s="45"/>
    </row>
    <row r="176" spans="1:9" x14ac:dyDescent="0.2">
      <c r="A176" s="33"/>
      <c r="B176" s="33"/>
      <c r="C176" s="33"/>
      <c r="D176" s="33"/>
      <c r="E176" s="33"/>
      <c r="F176" s="33"/>
      <c r="G176" s="33"/>
      <c r="H176" s="33"/>
      <c r="I176" s="45"/>
    </row>
    <row r="177" spans="1:9" x14ac:dyDescent="0.2">
      <c r="A177" s="33"/>
      <c r="B177" s="33"/>
      <c r="C177" s="33"/>
      <c r="D177" s="33"/>
      <c r="E177" s="33"/>
      <c r="F177" s="33"/>
      <c r="G177" s="33"/>
      <c r="H177" s="33"/>
      <c r="I177" s="45"/>
    </row>
    <row r="178" spans="1:9" x14ac:dyDescent="0.2">
      <c r="A178" s="33"/>
      <c r="B178" s="33"/>
      <c r="C178" s="33"/>
      <c r="D178" s="33"/>
      <c r="E178" s="33"/>
      <c r="F178" s="33"/>
      <c r="G178" s="33"/>
      <c r="H178" s="33"/>
      <c r="I178" s="45"/>
    </row>
    <row r="179" spans="1:9" x14ac:dyDescent="0.2">
      <c r="A179" s="33"/>
      <c r="B179" s="33"/>
      <c r="C179" s="33"/>
      <c r="D179" s="33"/>
      <c r="E179" s="33"/>
      <c r="F179" s="33"/>
      <c r="G179" s="33"/>
      <c r="H179" s="33"/>
      <c r="I179" s="45"/>
    </row>
    <row r="180" spans="1:9" x14ac:dyDescent="0.2">
      <c r="A180" s="33"/>
      <c r="B180" s="33"/>
      <c r="C180" s="33"/>
      <c r="D180" s="33"/>
      <c r="E180" s="33"/>
      <c r="F180" s="33"/>
      <c r="G180" s="33"/>
      <c r="H180" s="33"/>
      <c r="I180" s="45"/>
    </row>
    <row r="181" spans="1:9" x14ac:dyDescent="0.2">
      <c r="A181" s="33"/>
      <c r="B181" s="33"/>
      <c r="C181" s="33"/>
      <c r="D181" s="33"/>
      <c r="E181" s="33"/>
      <c r="F181" s="33"/>
      <c r="G181" s="33"/>
      <c r="H181" s="33"/>
      <c r="I181" s="45"/>
    </row>
    <row r="182" spans="1:9" x14ac:dyDescent="0.2">
      <c r="A182" s="33"/>
      <c r="B182" s="33"/>
      <c r="C182" s="33"/>
      <c r="D182" s="33"/>
      <c r="E182" s="33"/>
      <c r="F182" s="33"/>
      <c r="G182" s="33"/>
      <c r="H182" s="33"/>
      <c r="I182" s="45"/>
    </row>
    <row r="183" spans="1:9" x14ac:dyDescent="0.2">
      <c r="A183" s="33"/>
      <c r="B183" s="33"/>
      <c r="C183" s="33"/>
      <c r="D183" s="33"/>
      <c r="E183" s="33"/>
      <c r="F183" s="33"/>
      <c r="G183" s="33"/>
      <c r="H183" s="33"/>
      <c r="I183" s="45"/>
    </row>
    <row r="184" spans="1:9" x14ac:dyDescent="0.2">
      <c r="A184" s="33"/>
      <c r="B184" s="33"/>
      <c r="C184" s="33"/>
      <c r="D184" s="33"/>
      <c r="E184" s="33"/>
      <c r="F184" s="33"/>
      <c r="G184" s="33"/>
      <c r="H184" s="33"/>
      <c r="I184" s="45"/>
    </row>
    <row r="185" spans="1:9" x14ac:dyDescent="0.2">
      <c r="A185" s="33"/>
      <c r="B185" s="33"/>
      <c r="C185" s="33"/>
      <c r="D185" s="33"/>
      <c r="E185" s="33"/>
      <c r="F185" s="33"/>
      <c r="G185" s="33"/>
      <c r="H185" s="33"/>
      <c r="I185" s="45"/>
    </row>
    <row r="186" spans="1:9" x14ac:dyDescent="0.2">
      <c r="A186" s="33"/>
      <c r="B186" s="33"/>
      <c r="C186" s="33"/>
      <c r="D186" s="33"/>
      <c r="E186" s="33"/>
      <c r="F186" s="33"/>
      <c r="G186" s="33"/>
      <c r="H186" s="33"/>
      <c r="I186" s="45"/>
    </row>
    <row r="187" spans="1:9" x14ac:dyDescent="0.2">
      <c r="A187" s="33"/>
      <c r="B187" s="33"/>
      <c r="C187" s="33"/>
      <c r="D187" s="33"/>
      <c r="E187" s="33"/>
      <c r="F187" s="33"/>
      <c r="G187" s="33"/>
      <c r="H187" s="33"/>
      <c r="I187" s="45"/>
    </row>
    <row r="188" spans="1:9" x14ac:dyDescent="0.2">
      <c r="A188" s="33"/>
      <c r="B188" s="33"/>
      <c r="C188" s="33"/>
      <c r="D188" s="33"/>
      <c r="E188" s="33"/>
      <c r="F188" s="33"/>
      <c r="G188" s="33"/>
      <c r="H188" s="33"/>
      <c r="I188" s="45"/>
    </row>
    <row r="189" spans="1:9" x14ac:dyDescent="0.2">
      <c r="A189" s="33"/>
      <c r="B189" s="33"/>
      <c r="C189" s="33"/>
      <c r="D189" s="33"/>
      <c r="E189" s="33"/>
      <c r="F189" s="33"/>
      <c r="G189" s="33"/>
      <c r="H189" s="33"/>
      <c r="I189" s="45"/>
    </row>
    <row r="190" spans="1:9" x14ac:dyDescent="0.2">
      <c r="A190" s="33"/>
      <c r="B190" s="33"/>
      <c r="C190" s="33"/>
      <c r="D190" s="33"/>
      <c r="E190" s="33"/>
      <c r="F190" s="33"/>
      <c r="G190" s="33"/>
      <c r="H190" s="33"/>
      <c r="I190" s="45"/>
    </row>
    <row r="191" spans="1:9" x14ac:dyDescent="0.2">
      <c r="A191" s="33"/>
      <c r="B191" s="33"/>
      <c r="C191" s="33"/>
      <c r="D191" s="33"/>
      <c r="E191" s="33"/>
      <c r="F191" s="33"/>
      <c r="G191" s="33"/>
      <c r="H191" s="33"/>
      <c r="I191" s="45"/>
    </row>
    <row r="192" spans="1:9" x14ac:dyDescent="0.2">
      <c r="A192" s="33"/>
      <c r="B192" s="33"/>
      <c r="C192" s="33"/>
      <c r="D192" s="33"/>
      <c r="E192" s="33"/>
      <c r="F192" s="33"/>
      <c r="G192" s="33"/>
      <c r="H192" s="33"/>
      <c r="I192" s="45"/>
    </row>
    <row r="193" spans="1:9" x14ac:dyDescent="0.2">
      <c r="A193" s="33"/>
      <c r="B193" s="33"/>
      <c r="C193" s="33"/>
      <c r="D193" s="33"/>
      <c r="E193" s="33"/>
      <c r="F193" s="33"/>
      <c r="G193" s="33"/>
      <c r="H193" s="33"/>
      <c r="I193" s="45"/>
    </row>
    <row r="194" spans="1:9" x14ac:dyDescent="0.2">
      <c r="A194" s="33"/>
      <c r="B194" s="33"/>
      <c r="C194" s="33"/>
      <c r="D194" s="33"/>
      <c r="E194" s="33"/>
      <c r="F194" s="33"/>
      <c r="G194" s="33"/>
      <c r="H194" s="33"/>
      <c r="I194" s="45"/>
    </row>
    <row r="195" spans="1:9" x14ac:dyDescent="0.2">
      <c r="A195" s="33"/>
      <c r="B195" s="33"/>
      <c r="C195" s="33"/>
      <c r="D195" s="33"/>
      <c r="E195" s="33"/>
      <c r="F195" s="33"/>
      <c r="G195" s="33"/>
      <c r="H195" s="33"/>
      <c r="I195" s="45"/>
    </row>
    <row r="196" spans="1:9" x14ac:dyDescent="0.2">
      <c r="A196" s="33"/>
      <c r="B196" s="33"/>
      <c r="C196" s="33"/>
      <c r="D196" s="33"/>
      <c r="E196" s="33"/>
      <c r="F196" s="33"/>
      <c r="G196" s="33"/>
      <c r="H196" s="33"/>
      <c r="I196" s="45"/>
    </row>
    <row r="197" spans="1:9" x14ac:dyDescent="0.2">
      <c r="A197" s="33"/>
      <c r="B197" s="33"/>
      <c r="C197" s="33"/>
      <c r="D197" s="33"/>
      <c r="E197" s="33"/>
      <c r="F197" s="33"/>
      <c r="G197" s="33"/>
      <c r="H197" s="33"/>
      <c r="I197" s="45"/>
    </row>
    <row r="198" spans="1:9" x14ac:dyDescent="0.2">
      <c r="A198" s="33"/>
      <c r="B198" s="33"/>
      <c r="C198" s="33"/>
      <c r="D198" s="33"/>
      <c r="E198" s="33"/>
      <c r="F198" s="33"/>
      <c r="G198" s="33"/>
      <c r="H198" s="33"/>
      <c r="I198" s="45"/>
    </row>
    <row r="199" spans="1:9" x14ac:dyDescent="0.2">
      <c r="A199" s="33"/>
      <c r="B199" s="33"/>
      <c r="C199" s="33"/>
      <c r="D199" s="33"/>
      <c r="E199" s="33"/>
      <c r="F199" s="33"/>
      <c r="G199" s="33"/>
      <c r="H199" s="33"/>
      <c r="I199" s="45"/>
    </row>
    <row r="200" spans="1:9" x14ac:dyDescent="0.2">
      <c r="A200" s="33"/>
      <c r="B200" s="33"/>
      <c r="C200" s="33"/>
      <c r="D200" s="33"/>
      <c r="E200" s="33"/>
      <c r="F200" s="33"/>
      <c r="G200" s="33"/>
      <c r="H200" s="33"/>
      <c r="I200" s="45"/>
    </row>
    <row r="201" spans="1:9" x14ac:dyDescent="0.2">
      <c r="A201" s="33"/>
      <c r="B201" s="33"/>
      <c r="C201" s="33"/>
      <c r="D201" s="33"/>
      <c r="E201" s="33"/>
      <c r="F201" s="33"/>
      <c r="G201" s="33"/>
      <c r="H201" s="33"/>
      <c r="I201" s="45"/>
    </row>
    <row r="202" spans="1:9" x14ac:dyDescent="0.2">
      <c r="A202" s="33"/>
      <c r="B202" s="33"/>
      <c r="C202" s="33"/>
      <c r="D202" s="33"/>
      <c r="E202" s="33"/>
      <c r="F202" s="33"/>
      <c r="G202" s="33"/>
      <c r="H202" s="33"/>
      <c r="I202" s="45"/>
    </row>
    <row r="203" spans="1:9" x14ac:dyDescent="0.2">
      <c r="A203" s="33"/>
      <c r="B203" s="33"/>
      <c r="C203" s="33"/>
      <c r="D203" s="33"/>
      <c r="E203" s="33"/>
      <c r="F203" s="33"/>
      <c r="G203" s="33"/>
      <c r="H203" s="33"/>
      <c r="I203" s="45"/>
    </row>
    <row r="204" spans="1:9" x14ac:dyDescent="0.2">
      <c r="A204" s="33"/>
      <c r="B204" s="33"/>
      <c r="C204" s="33"/>
      <c r="D204" s="33"/>
      <c r="E204" s="33"/>
      <c r="F204" s="33"/>
      <c r="G204" s="33"/>
      <c r="H204" s="33"/>
      <c r="I204" s="45"/>
    </row>
    <row r="205" spans="1:9" x14ac:dyDescent="0.2">
      <c r="A205" s="33"/>
      <c r="B205" s="33"/>
      <c r="C205" s="33"/>
      <c r="D205" s="33"/>
      <c r="E205" s="33"/>
      <c r="F205" s="33"/>
      <c r="G205" s="33"/>
      <c r="H205" s="33"/>
      <c r="I205" s="45"/>
    </row>
    <row r="206" spans="1:9" x14ac:dyDescent="0.2">
      <c r="A206" s="33"/>
      <c r="B206" s="33"/>
      <c r="C206" s="33"/>
      <c r="D206" s="33"/>
      <c r="E206" s="33"/>
      <c r="F206" s="33"/>
      <c r="G206" s="33"/>
      <c r="H206" s="33"/>
      <c r="I206" s="45"/>
    </row>
    <row r="207" spans="1:9" x14ac:dyDescent="0.2">
      <c r="A207" s="33"/>
      <c r="B207" s="33"/>
      <c r="C207" s="33"/>
      <c r="D207" s="33"/>
      <c r="E207" s="33"/>
      <c r="F207" s="33"/>
      <c r="G207" s="33"/>
      <c r="H207" s="33"/>
      <c r="I207" s="45"/>
    </row>
    <row r="208" spans="1:9" x14ac:dyDescent="0.2">
      <c r="A208" s="33"/>
      <c r="B208" s="33"/>
      <c r="C208" s="33"/>
      <c r="D208" s="33"/>
      <c r="E208" s="33"/>
      <c r="F208" s="33"/>
      <c r="G208" s="33"/>
      <c r="H208" s="33"/>
      <c r="I208" s="45"/>
    </row>
    <row r="209" spans="1:9" x14ac:dyDescent="0.2">
      <c r="A209" s="33"/>
      <c r="B209" s="33"/>
      <c r="C209" s="33"/>
      <c r="D209" s="33"/>
      <c r="E209" s="33"/>
      <c r="F209" s="33"/>
      <c r="G209" s="33"/>
      <c r="H209" s="33"/>
      <c r="I209" s="45"/>
    </row>
    <row r="210" spans="1:9" x14ac:dyDescent="0.2">
      <c r="A210" s="33"/>
      <c r="B210" s="33"/>
      <c r="C210" s="33"/>
      <c r="D210" s="33"/>
      <c r="E210" s="33"/>
      <c r="F210" s="33"/>
      <c r="G210" s="33"/>
      <c r="H210" s="33"/>
      <c r="I210" s="45"/>
    </row>
    <row r="211" spans="1:9" x14ac:dyDescent="0.2">
      <c r="A211" s="33"/>
      <c r="B211" s="33"/>
      <c r="C211" s="33"/>
      <c r="D211" s="33"/>
      <c r="E211" s="33"/>
      <c r="F211" s="33"/>
      <c r="G211" s="33"/>
      <c r="H211" s="33"/>
      <c r="I211" s="45"/>
    </row>
    <row r="212" spans="1:9" x14ac:dyDescent="0.2">
      <c r="A212" s="33"/>
      <c r="B212" s="33"/>
      <c r="C212" s="33"/>
      <c r="D212" s="33"/>
      <c r="E212" s="33"/>
      <c r="F212" s="33"/>
      <c r="G212" s="33"/>
      <c r="H212" s="33"/>
      <c r="I212" s="45"/>
    </row>
    <row r="213" spans="1:9" x14ac:dyDescent="0.2">
      <c r="A213" s="33"/>
      <c r="B213" s="33"/>
      <c r="C213" s="33"/>
      <c r="D213" s="33"/>
      <c r="E213" s="33"/>
      <c r="F213" s="33"/>
      <c r="G213" s="33"/>
      <c r="H213" s="33"/>
      <c r="I213" s="45"/>
    </row>
    <row r="214" spans="1:9" x14ac:dyDescent="0.2">
      <c r="A214" s="33"/>
      <c r="B214" s="33"/>
      <c r="C214" s="33"/>
      <c r="D214" s="33"/>
      <c r="E214" s="33"/>
      <c r="F214" s="33"/>
      <c r="G214" s="33"/>
      <c r="H214" s="33"/>
      <c r="I214" s="45"/>
    </row>
    <row r="215" spans="1:9" x14ac:dyDescent="0.2">
      <c r="A215" s="33"/>
      <c r="B215" s="33"/>
      <c r="C215" s="33"/>
      <c r="D215" s="33"/>
      <c r="E215" s="33"/>
      <c r="F215" s="33"/>
      <c r="G215" s="33"/>
      <c r="H215" s="33"/>
      <c r="I215" s="45"/>
    </row>
    <row r="216" spans="1:9" x14ac:dyDescent="0.2">
      <c r="A216" s="33"/>
      <c r="B216" s="33"/>
      <c r="C216" s="33"/>
      <c r="D216" s="33"/>
      <c r="E216" s="33"/>
      <c r="F216" s="33"/>
      <c r="G216" s="33"/>
      <c r="H216" s="33"/>
      <c r="I216" s="45"/>
    </row>
    <row r="217" spans="1:9" x14ac:dyDescent="0.2">
      <c r="A217" s="33"/>
      <c r="B217" s="33"/>
      <c r="C217" s="33"/>
      <c r="D217" s="33"/>
      <c r="E217" s="33"/>
      <c r="F217" s="33"/>
      <c r="G217" s="33"/>
      <c r="H217" s="33"/>
      <c r="I217" s="45"/>
    </row>
    <row r="218" spans="1:9" x14ac:dyDescent="0.2">
      <c r="A218" s="33"/>
      <c r="B218" s="33"/>
      <c r="C218" s="33"/>
      <c r="D218" s="33"/>
      <c r="E218" s="33"/>
      <c r="F218" s="33"/>
      <c r="G218" s="33"/>
      <c r="H218" s="33"/>
      <c r="I218" s="45"/>
    </row>
    <row r="219" spans="1:9" x14ac:dyDescent="0.2">
      <c r="A219" s="33"/>
      <c r="B219" s="33"/>
      <c r="C219" s="33"/>
      <c r="D219" s="33"/>
      <c r="E219" s="33"/>
      <c r="F219" s="33"/>
      <c r="G219" s="33"/>
      <c r="H219" s="33"/>
      <c r="I219" s="45"/>
    </row>
    <row r="220" spans="1:9" x14ac:dyDescent="0.2">
      <c r="A220" s="33"/>
      <c r="B220" s="33"/>
      <c r="C220" s="33"/>
      <c r="D220" s="33"/>
      <c r="E220" s="33"/>
      <c r="F220" s="33"/>
      <c r="G220" s="33"/>
      <c r="H220" s="33"/>
      <c r="I220" s="45"/>
    </row>
    <row r="221" spans="1:9" x14ac:dyDescent="0.2">
      <c r="A221" s="33"/>
      <c r="B221" s="33"/>
      <c r="C221" s="33"/>
      <c r="D221" s="33"/>
      <c r="E221" s="33"/>
      <c r="F221" s="33"/>
      <c r="G221" s="33"/>
      <c r="H221" s="33"/>
      <c r="I221" s="45"/>
    </row>
    <row r="222" spans="1:9" x14ac:dyDescent="0.2">
      <c r="A222" s="33"/>
      <c r="B222" s="33"/>
      <c r="C222" s="33"/>
      <c r="D222" s="33"/>
      <c r="E222" s="33"/>
      <c r="F222" s="33"/>
      <c r="G222" s="33"/>
      <c r="H222" s="33"/>
      <c r="I222" s="45"/>
    </row>
    <row r="223" spans="1:9" x14ac:dyDescent="0.2">
      <c r="A223" s="33"/>
      <c r="B223" s="33"/>
      <c r="C223" s="33"/>
      <c r="D223" s="33"/>
      <c r="E223" s="33"/>
      <c r="F223" s="33"/>
      <c r="G223" s="33"/>
      <c r="H223" s="33"/>
      <c r="I223" s="45"/>
    </row>
    <row r="224" spans="1:9" x14ac:dyDescent="0.2">
      <c r="A224" s="33"/>
      <c r="B224" s="33"/>
      <c r="C224" s="33"/>
      <c r="D224" s="33"/>
      <c r="E224" s="33"/>
      <c r="F224" s="33"/>
      <c r="G224" s="33"/>
      <c r="H224" s="33"/>
      <c r="I224" s="45"/>
    </row>
    <row r="225" spans="1:9" x14ac:dyDescent="0.2">
      <c r="A225" s="33"/>
      <c r="B225" s="33"/>
      <c r="C225" s="33"/>
      <c r="D225" s="33"/>
      <c r="E225" s="33"/>
      <c r="F225" s="33"/>
      <c r="G225" s="33"/>
      <c r="H225" s="33"/>
      <c r="I225" s="45"/>
    </row>
    <row r="226" spans="1:9" x14ac:dyDescent="0.2">
      <c r="A226" s="33"/>
      <c r="B226" s="33"/>
      <c r="C226" s="33"/>
      <c r="D226" s="33"/>
      <c r="E226" s="33"/>
      <c r="F226" s="33"/>
      <c r="G226" s="33"/>
      <c r="H226" s="33"/>
      <c r="I226" s="45"/>
    </row>
    <row r="227" spans="1:9" x14ac:dyDescent="0.2">
      <c r="A227" s="33"/>
      <c r="B227" s="33"/>
      <c r="C227" s="33"/>
      <c r="D227" s="33"/>
      <c r="E227" s="33"/>
      <c r="F227" s="33"/>
      <c r="G227" s="33"/>
      <c r="H227" s="33"/>
      <c r="I227" s="45"/>
    </row>
    <row r="228" spans="1:9" x14ac:dyDescent="0.2">
      <c r="A228" s="33"/>
      <c r="B228" s="33"/>
      <c r="C228" s="33"/>
      <c r="D228" s="33"/>
      <c r="E228" s="33"/>
      <c r="F228" s="33"/>
      <c r="G228" s="33"/>
      <c r="H228" s="33"/>
      <c r="I228" s="45"/>
    </row>
    <row r="229" spans="1:9" x14ac:dyDescent="0.2">
      <c r="A229" s="33"/>
      <c r="B229" s="33"/>
      <c r="C229" s="33"/>
      <c r="D229" s="33"/>
      <c r="E229" s="33"/>
      <c r="F229" s="33"/>
      <c r="G229" s="33"/>
      <c r="H229" s="33"/>
      <c r="I229" s="45"/>
    </row>
    <row r="230" spans="1:9" x14ac:dyDescent="0.2">
      <c r="A230" s="33"/>
      <c r="B230" s="33"/>
      <c r="C230" s="33"/>
      <c r="D230" s="33"/>
      <c r="E230" s="33"/>
      <c r="F230" s="33"/>
      <c r="G230" s="33"/>
      <c r="H230" s="33"/>
      <c r="I230" s="45"/>
    </row>
    <row r="231" spans="1:9" x14ac:dyDescent="0.2">
      <c r="A231" s="33"/>
      <c r="B231" s="33"/>
      <c r="C231" s="33"/>
      <c r="D231" s="33"/>
      <c r="E231" s="33"/>
      <c r="F231" s="33"/>
      <c r="G231" s="33"/>
      <c r="H231" s="33"/>
      <c r="I231" s="45"/>
    </row>
    <row r="232" spans="1:9" x14ac:dyDescent="0.2">
      <c r="A232" s="33"/>
      <c r="B232" s="33"/>
      <c r="C232" s="33"/>
      <c r="D232" s="33"/>
      <c r="E232" s="33"/>
      <c r="F232" s="33"/>
      <c r="G232" s="33"/>
      <c r="H232" s="33"/>
      <c r="I232" s="45"/>
    </row>
    <row r="233" spans="1:9" x14ac:dyDescent="0.2">
      <c r="A233" s="33"/>
      <c r="B233" s="33"/>
      <c r="C233" s="33"/>
      <c r="D233" s="33"/>
      <c r="E233" s="33"/>
      <c r="F233" s="33"/>
      <c r="G233" s="33"/>
      <c r="H233" s="33"/>
      <c r="I233" s="45"/>
    </row>
    <row r="234" spans="1:9" x14ac:dyDescent="0.2">
      <c r="A234" s="33"/>
      <c r="B234" s="33"/>
      <c r="C234" s="33"/>
      <c r="D234" s="33"/>
      <c r="E234" s="33"/>
      <c r="F234" s="33"/>
      <c r="G234" s="33"/>
      <c r="H234" s="33"/>
      <c r="I234" s="45"/>
    </row>
    <row r="235" spans="1:9" x14ac:dyDescent="0.2">
      <c r="A235" s="33"/>
      <c r="B235" s="33"/>
      <c r="C235" s="33"/>
      <c r="D235" s="33"/>
      <c r="E235" s="33"/>
      <c r="F235" s="33"/>
      <c r="G235" s="33"/>
      <c r="H235" s="33"/>
      <c r="I235" s="45"/>
    </row>
    <row r="236" spans="1:9" x14ac:dyDescent="0.2">
      <c r="A236" s="33"/>
      <c r="B236" s="33"/>
      <c r="C236" s="33"/>
      <c r="D236" s="33"/>
      <c r="E236" s="33"/>
      <c r="F236" s="33"/>
      <c r="G236" s="33"/>
      <c r="H236" s="33"/>
      <c r="I236" s="45"/>
    </row>
    <row r="237" spans="1:9" x14ac:dyDescent="0.2">
      <c r="A237" s="33"/>
      <c r="B237" s="33"/>
      <c r="C237" s="33"/>
      <c r="D237" s="33"/>
      <c r="E237" s="33"/>
      <c r="F237" s="33"/>
      <c r="G237" s="33"/>
      <c r="H237" s="33"/>
      <c r="I237" s="45"/>
    </row>
    <row r="238" spans="1:9" x14ac:dyDescent="0.2">
      <c r="A238" s="33"/>
      <c r="B238" s="33"/>
      <c r="C238" s="33"/>
      <c r="D238" s="33"/>
      <c r="E238" s="33"/>
      <c r="F238" s="33"/>
      <c r="G238" s="33"/>
      <c r="H238" s="33"/>
      <c r="I238" s="45"/>
    </row>
    <row r="239" spans="1:9" x14ac:dyDescent="0.2">
      <c r="A239" s="33"/>
      <c r="B239" s="33"/>
      <c r="C239" s="33"/>
      <c r="D239" s="33"/>
      <c r="E239" s="33"/>
      <c r="F239" s="33"/>
      <c r="G239" s="33"/>
      <c r="H239" s="33"/>
      <c r="I239" s="45"/>
    </row>
    <row r="240" spans="1:9" x14ac:dyDescent="0.2">
      <c r="A240" s="33"/>
      <c r="B240" s="33"/>
      <c r="C240" s="33"/>
      <c r="D240" s="33"/>
      <c r="E240" s="33"/>
      <c r="F240" s="33"/>
      <c r="G240" s="33"/>
      <c r="H240" s="33"/>
      <c r="I240" s="45"/>
    </row>
    <row r="241" spans="1:9" x14ac:dyDescent="0.2">
      <c r="A241" s="33"/>
      <c r="B241" s="33"/>
      <c r="C241" s="33"/>
      <c r="D241" s="33"/>
      <c r="E241" s="33"/>
      <c r="F241" s="33"/>
      <c r="G241" s="33"/>
      <c r="H241" s="33"/>
      <c r="I241" s="45"/>
    </row>
    <row r="242" spans="1:9" x14ac:dyDescent="0.2">
      <c r="A242" s="33"/>
      <c r="I242" s="45"/>
    </row>
    <row r="243" spans="1:9" x14ac:dyDescent="0.2">
      <c r="A243" s="33"/>
      <c r="I243" s="45"/>
    </row>
    <row r="244" spans="1:9" x14ac:dyDescent="0.2">
      <c r="A244" s="33"/>
      <c r="I244" s="45"/>
    </row>
    <row r="245" spans="1:9" x14ac:dyDescent="0.2">
      <c r="A245" s="33"/>
      <c r="I245" s="45"/>
    </row>
    <row r="246" spans="1:9" x14ac:dyDescent="0.2">
      <c r="A246" s="33"/>
      <c r="I246" s="45"/>
    </row>
    <row r="247" spans="1:9" x14ac:dyDescent="0.2">
      <c r="A247" s="33"/>
      <c r="I247" s="45"/>
    </row>
    <row r="248" spans="1:9" x14ac:dyDescent="0.2">
      <c r="A248" s="33"/>
      <c r="I248" s="45"/>
    </row>
    <row r="249" spans="1:9" x14ac:dyDescent="0.2">
      <c r="A249" s="33"/>
      <c r="I249" s="45"/>
    </row>
    <row r="250" spans="1:9" x14ac:dyDescent="0.2">
      <c r="A250" s="33"/>
      <c r="I250" s="45"/>
    </row>
    <row r="251" spans="1:9" x14ac:dyDescent="0.2">
      <c r="A251" s="33"/>
      <c r="I251" s="45"/>
    </row>
    <row r="252" spans="1:9" x14ac:dyDescent="0.2">
      <c r="A252" s="33"/>
      <c r="I252" s="45"/>
    </row>
    <row r="253" spans="1:9" x14ac:dyDescent="0.2">
      <c r="A253" s="33"/>
      <c r="I253" s="45"/>
    </row>
    <row r="254" spans="1:9" x14ac:dyDescent="0.2">
      <c r="A254" s="33"/>
      <c r="I254" s="45"/>
    </row>
    <row r="255" spans="1:9" x14ac:dyDescent="0.2">
      <c r="A255" s="33"/>
      <c r="I255" s="45"/>
    </row>
    <row r="256" spans="1:9" x14ac:dyDescent="0.2">
      <c r="A256" s="33"/>
      <c r="I256" s="45"/>
    </row>
    <row r="257" spans="1:9" x14ac:dyDescent="0.2">
      <c r="A257" s="33"/>
      <c r="I257" s="45"/>
    </row>
    <row r="258" spans="1:9" x14ac:dyDescent="0.2">
      <c r="A258" s="33"/>
      <c r="I258" s="45"/>
    </row>
    <row r="259" spans="1:9" x14ac:dyDescent="0.2">
      <c r="A259" s="33"/>
      <c r="I259" s="45"/>
    </row>
    <row r="260" spans="1:9" x14ac:dyDescent="0.2">
      <c r="A260" s="33"/>
      <c r="I260" s="45"/>
    </row>
    <row r="261" spans="1:9" x14ac:dyDescent="0.2">
      <c r="A261" s="33"/>
      <c r="I261" s="45"/>
    </row>
    <row r="262" spans="1:9" x14ac:dyDescent="0.2">
      <c r="A262" s="33"/>
      <c r="I262" s="45"/>
    </row>
    <row r="263" spans="1:9" x14ac:dyDescent="0.2">
      <c r="A263" s="33"/>
      <c r="I263" s="45"/>
    </row>
    <row r="264" spans="1:9" x14ac:dyDescent="0.2">
      <c r="A264" s="33"/>
      <c r="I264" s="45"/>
    </row>
    <row r="265" spans="1:9" x14ac:dyDescent="0.2">
      <c r="A265" s="33"/>
      <c r="I265" s="45"/>
    </row>
    <row r="266" spans="1:9" x14ac:dyDescent="0.2">
      <c r="A266" s="33"/>
      <c r="I266" s="45"/>
    </row>
    <row r="267" spans="1:9" x14ac:dyDescent="0.2">
      <c r="A267" s="33"/>
      <c r="I267" s="45"/>
    </row>
    <row r="268" spans="1:9" x14ac:dyDescent="0.2">
      <c r="A268" s="33"/>
      <c r="I268" s="45"/>
    </row>
    <row r="269" spans="1:9" x14ac:dyDescent="0.2">
      <c r="A269" s="33"/>
      <c r="I269" s="45"/>
    </row>
    <row r="270" spans="1:9" x14ac:dyDescent="0.2">
      <c r="A270" s="33"/>
      <c r="I270" s="45"/>
    </row>
    <row r="271" spans="1:9" x14ac:dyDescent="0.2">
      <c r="A271" s="33"/>
      <c r="I271" s="45"/>
    </row>
    <row r="272" spans="1:9" x14ac:dyDescent="0.2">
      <c r="A272" s="33"/>
      <c r="I272" s="45"/>
    </row>
    <row r="273" spans="1:9" x14ac:dyDescent="0.2">
      <c r="A273" s="33"/>
      <c r="I273" s="45"/>
    </row>
    <row r="274" spans="1:9" x14ac:dyDescent="0.2">
      <c r="A274" s="33"/>
      <c r="I274" s="45"/>
    </row>
    <row r="275" spans="1:9" x14ac:dyDescent="0.2">
      <c r="A275" s="33"/>
      <c r="I275" s="45"/>
    </row>
    <row r="276" spans="1:9" x14ac:dyDescent="0.2">
      <c r="A276" s="33"/>
      <c r="I276" s="45"/>
    </row>
    <row r="277" spans="1:9" x14ac:dyDescent="0.2">
      <c r="A277" s="33"/>
      <c r="I277" s="45"/>
    </row>
    <row r="278" spans="1:9" x14ac:dyDescent="0.2">
      <c r="A278" s="33"/>
      <c r="I278" s="45"/>
    </row>
    <row r="279" spans="1:9" x14ac:dyDescent="0.2">
      <c r="A279" s="33"/>
      <c r="I279" s="45"/>
    </row>
    <row r="280" spans="1:9" x14ac:dyDescent="0.2">
      <c r="A280" s="33"/>
      <c r="I280" s="45"/>
    </row>
    <row r="281" spans="1:9" x14ac:dyDescent="0.2">
      <c r="A281" s="33"/>
      <c r="I281" s="45"/>
    </row>
    <row r="282" spans="1:9" x14ac:dyDescent="0.2">
      <c r="A282" s="33"/>
      <c r="I282" s="45"/>
    </row>
    <row r="283" spans="1:9" x14ac:dyDescent="0.2">
      <c r="A283" s="33"/>
      <c r="I283" s="45"/>
    </row>
    <row r="284" spans="1:9" x14ac:dyDescent="0.2">
      <c r="A284" s="33"/>
      <c r="I284" s="45"/>
    </row>
    <row r="285" spans="1:9" x14ac:dyDescent="0.2">
      <c r="A285" s="33"/>
      <c r="I285" s="45"/>
    </row>
    <row r="286" spans="1:9" x14ac:dyDescent="0.2">
      <c r="A286" s="33"/>
      <c r="I286" s="45"/>
    </row>
    <row r="287" spans="1:9" x14ac:dyDescent="0.2">
      <c r="A287" s="33"/>
      <c r="I287" s="45"/>
    </row>
    <row r="288" spans="1:9" x14ac:dyDescent="0.2">
      <c r="A288" s="33"/>
      <c r="I288" s="45"/>
    </row>
    <row r="289" spans="1:9" x14ac:dyDescent="0.2">
      <c r="A289" s="33"/>
      <c r="I289" s="45"/>
    </row>
    <row r="290" spans="1:9" x14ac:dyDescent="0.2">
      <c r="A290" s="33"/>
      <c r="I290" s="45"/>
    </row>
    <row r="291" spans="1:9" x14ac:dyDescent="0.2">
      <c r="A291" s="33"/>
      <c r="I291" s="45"/>
    </row>
    <row r="292" spans="1:9" x14ac:dyDescent="0.2">
      <c r="A292" s="33"/>
      <c r="I292" s="45"/>
    </row>
    <row r="293" spans="1:9" x14ac:dyDescent="0.2">
      <c r="A293" s="33"/>
      <c r="I293" s="45"/>
    </row>
    <row r="294" spans="1:9" x14ac:dyDescent="0.2">
      <c r="A294" s="33"/>
      <c r="I294" s="45"/>
    </row>
    <row r="295" spans="1:9" x14ac:dyDescent="0.2">
      <c r="A295" s="33"/>
      <c r="I295" s="45"/>
    </row>
    <row r="296" spans="1:9" x14ac:dyDescent="0.2">
      <c r="A296" s="33"/>
      <c r="I296" s="45"/>
    </row>
    <row r="297" spans="1:9" x14ac:dyDescent="0.2">
      <c r="A297" s="33"/>
      <c r="I297" s="45"/>
    </row>
    <row r="298" spans="1:9" x14ac:dyDescent="0.2">
      <c r="A298" s="33"/>
      <c r="I298" s="45"/>
    </row>
    <row r="299" spans="1:9" x14ac:dyDescent="0.2">
      <c r="A299" s="33"/>
      <c r="I299" s="45"/>
    </row>
    <row r="300" spans="1:9" x14ac:dyDescent="0.2">
      <c r="A300" s="33"/>
      <c r="I300" s="45"/>
    </row>
    <row r="301" spans="1:9" x14ac:dyDescent="0.2">
      <c r="A301" s="33"/>
      <c r="I301" s="45"/>
    </row>
    <row r="302" spans="1:9" x14ac:dyDescent="0.2">
      <c r="A302" s="33"/>
      <c r="I302" s="45"/>
    </row>
    <row r="303" spans="1:9" x14ac:dyDescent="0.2">
      <c r="A303" s="33"/>
      <c r="I303" s="45"/>
    </row>
    <row r="304" spans="1:9" x14ac:dyDescent="0.2">
      <c r="A304" s="33"/>
      <c r="I304" s="45"/>
    </row>
    <row r="305" spans="1:9" x14ac:dyDescent="0.2">
      <c r="A305" s="33"/>
      <c r="I305" s="45"/>
    </row>
    <row r="306" spans="1:9" x14ac:dyDescent="0.2">
      <c r="A306" s="33"/>
      <c r="I306" s="45"/>
    </row>
    <row r="307" spans="1:9" x14ac:dyDescent="0.2">
      <c r="A307" s="33"/>
      <c r="I307" s="45"/>
    </row>
    <row r="308" spans="1:9" x14ac:dyDescent="0.2">
      <c r="A308" s="33"/>
      <c r="I308" s="45"/>
    </row>
    <row r="309" spans="1:9" x14ac:dyDescent="0.2">
      <c r="A309" s="33"/>
      <c r="I309" s="45"/>
    </row>
    <row r="310" spans="1:9" x14ac:dyDescent="0.2">
      <c r="A310" s="33"/>
      <c r="I310" s="45"/>
    </row>
    <row r="311" spans="1:9" x14ac:dyDescent="0.2">
      <c r="A311" s="33"/>
      <c r="I311" s="45"/>
    </row>
    <row r="312" spans="1:9" x14ac:dyDescent="0.2">
      <c r="A312" s="33"/>
      <c r="I312" s="45"/>
    </row>
    <row r="313" spans="1:9" x14ac:dyDescent="0.2">
      <c r="A313" s="33"/>
      <c r="I313" s="45"/>
    </row>
    <row r="314" spans="1:9" x14ac:dyDescent="0.2">
      <c r="A314" s="33"/>
      <c r="I314" s="45"/>
    </row>
    <row r="315" spans="1:9" x14ac:dyDescent="0.2">
      <c r="A315" s="33"/>
      <c r="I315" s="45"/>
    </row>
    <row r="316" spans="1:9" x14ac:dyDescent="0.2">
      <c r="A316" s="33"/>
      <c r="I316" s="45"/>
    </row>
    <row r="317" spans="1:9" x14ac:dyDescent="0.2">
      <c r="A317" s="33"/>
      <c r="I317" s="45"/>
    </row>
    <row r="318" spans="1:9" x14ac:dyDescent="0.2">
      <c r="A318" s="33"/>
      <c r="I318" s="45"/>
    </row>
    <row r="319" spans="1:9" x14ac:dyDescent="0.2">
      <c r="A319" s="33"/>
      <c r="I319" s="45"/>
    </row>
    <row r="320" spans="1:9" x14ac:dyDescent="0.2">
      <c r="A320" s="33"/>
      <c r="I320" s="45"/>
    </row>
    <row r="321" spans="1:9" x14ac:dyDescent="0.2">
      <c r="A321" s="33"/>
      <c r="I321" s="45"/>
    </row>
    <row r="322" spans="1:9" x14ac:dyDescent="0.2">
      <c r="A322" s="33"/>
      <c r="I322" s="45"/>
    </row>
    <row r="323" spans="1:9" x14ac:dyDescent="0.2">
      <c r="A323" s="33"/>
      <c r="I323" s="45"/>
    </row>
    <row r="324" spans="1:9" x14ac:dyDescent="0.2">
      <c r="A324" s="33"/>
      <c r="I324" s="45"/>
    </row>
    <row r="325" spans="1:9" x14ac:dyDescent="0.2">
      <c r="A325" s="33"/>
      <c r="I325" s="45"/>
    </row>
    <row r="326" spans="1:9" x14ac:dyDescent="0.2">
      <c r="A326" s="33"/>
      <c r="I326" s="45"/>
    </row>
    <row r="327" spans="1:9" x14ac:dyDescent="0.2">
      <c r="A327" s="33"/>
      <c r="I327" s="45"/>
    </row>
    <row r="328" spans="1:9" x14ac:dyDescent="0.2">
      <c r="A328" s="33"/>
      <c r="I328" s="45"/>
    </row>
    <row r="329" spans="1:9" x14ac:dyDescent="0.2">
      <c r="A329" s="33"/>
      <c r="I329" s="45"/>
    </row>
    <row r="330" spans="1:9" x14ac:dyDescent="0.2">
      <c r="A330" s="33"/>
      <c r="I330" s="45"/>
    </row>
    <row r="331" spans="1:9" x14ac:dyDescent="0.2">
      <c r="A331" s="33"/>
      <c r="I331" s="45"/>
    </row>
    <row r="332" spans="1:9" x14ac:dyDescent="0.2">
      <c r="A332" s="33"/>
      <c r="I332" s="45"/>
    </row>
    <row r="333" spans="1:9" x14ac:dyDescent="0.2">
      <c r="A333" s="33"/>
      <c r="I333" s="45"/>
    </row>
    <row r="334" spans="1:9" x14ac:dyDescent="0.2">
      <c r="A334" s="33"/>
      <c r="I334" s="45"/>
    </row>
    <row r="335" spans="1:9" x14ac:dyDescent="0.2">
      <c r="A335" s="33"/>
      <c r="I335" s="45"/>
    </row>
    <row r="336" spans="1:9" x14ac:dyDescent="0.2">
      <c r="A336" s="33"/>
      <c r="I336" s="45"/>
    </row>
  </sheetData>
  <mergeCells count="8">
    <mergeCell ref="A6:A14"/>
    <mergeCell ref="I6:I14"/>
    <mergeCell ref="A41:A49"/>
    <mergeCell ref="I41:I49"/>
    <mergeCell ref="C6:E6"/>
    <mergeCell ref="F6:H6"/>
    <mergeCell ref="C41:E41"/>
    <mergeCell ref="F41:H41"/>
  </mergeCells>
  <pageMargins left="2.0472440944881889" right="0.98425196850393704" top="0.78740157480314965" bottom="0.78740157480314965" header="0.51181102362204722" footer="0.51181102362204722"/>
  <pageSetup paperSize="9" scale="32" fitToHeight="2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">
    <tabColor theme="3" tint="0.79998168889431442"/>
  </sheetPr>
  <dimension ref="A1:BZ234"/>
  <sheetViews>
    <sheetView view="pageBreakPreview" zoomScale="40" zoomScaleNormal="70" zoomScaleSheetLayoutView="40" workbookViewId="0">
      <selection activeCell="B57" sqref="B57"/>
    </sheetView>
  </sheetViews>
  <sheetFormatPr defaultColWidth="8.85546875" defaultRowHeight="12.75" x14ac:dyDescent="0.2"/>
  <cols>
    <col min="1" max="1" width="51.7109375" style="30" customWidth="1"/>
    <col min="2" max="3" width="32.7109375" style="30" customWidth="1"/>
    <col min="4" max="4" width="35.140625" style="30" customWidth="1"/>
    <col min="5" max="5" width="32.7109375" style="30" customWidth="1"/>
    <col min="6" max="6" width="36.28515625" style="30" customWidth="1"/>
    <col min="7" max="7" width="36.7109375" style="30" customWidth="1"/>
    <col min="8" max="8" width="32.7109375" style="30" customWidth="1"/>
    <col min="9" max="9" width="51.28515625" style="46" customWidth="1"/>
    <col min="10" max="10" width="9.7109375" style="54" customWidth="1"/>
    <col min="11" max="11" width="12.140625" style="29" customWidth="1"/>
    <col min="12" max="12" width="9.140625" style="29" bestFit="1" customWidth="1"/>
    <col min="13" max="13" width="11.7109375" style="29" bestFit="1" customWidth="1"/>
    <col min="14" max="14" width="10.140625" style="29" bestFit="1" customWidth="1"/>
    <col min="15" max="15" width="9.140625" style="29" bestFit="1" customWidth="1"/>
    <col min="16" max="16" width="10.140625" style="29" bestFit="1" customWidth="1"/>
    <col min="17" max="18" width="11.7109375" style="29" bestFit="1" customWidth="1"/>
    <col min="19" max="78" width="8.85546875" style="29"/>
    <col min="79" max="255" width="8.85546875" style="30"/>
    <col min="256" max="256" width="50.140625" style="30" customWidth="1"/>
    <col min="257" max="264" width="16.7109375" style="30" customWidth="1"/>
    <col min="265" max="265" width="49.28515625" style="30" customWidth="1"/>
    <col min="266" max="266" width="9.7109375" style="30" customWidth="1"/>
    <col min="267" max="267" width="12.140625" style="30" customWidth="1"/>
    <col min="268" max="268" width="9.140625" style="30" bestFit="1" customWidth="1"/>
    <col min="269" max="269" width="11.7109375" style="30" bestFit="1" customWidth="1"/>
    <col min="270" max="270" width="10.140625" style="30" bestFit="1" customWidth="1"/>
    <col min="271" max="271" width="9.140625" style="30" bestFit="1" customWidth="1"/>
    <col min="272" max="272" width="10.140625" style="30" bestFit="1" customWidth="1"/>
    <col min="273" max="274" width="11.7109375" style="30" bestFit="1" customWidth="1"/>
    <col min="275" max="511" width="8.85546875" style="30"/>
    <col min="512" max="512" width="50.140625" style="30" customWidth="1"/>
    <col min="513" max="520" width="16.7109375" style="30" customWidth="1"/>
    <col min="521" max="521" width="49.28515625" style="30" customWidth="1"/>
    <col min="522" max="522" width="9.7109375" style="30" customWidth="1"/>
    <col min="523" max="523" width="12.140625" style="30" customWidth="1"/>
    <col min="524" max="524" width="9.140625" style="30" bestFit="1" customWidth="1"/>
    <col min="525" max="525" width="11.7109375" style="30" bestFit="1" customWidth="1"/>
    <col min="526" max="526" width="10.140625" style="30" bestFit="1" customWidth="1"/>
    <col min="527" max="527" width="9.140625" style="30" bestFit="1" customWidth="1"/>
    <col min="528" max="528" width="10.140625" style="30" bestFit="1" customWidth="1"/>
    <col min="529" max="530" width="11.7109375" style="30" bestFit="1" customWidth="1"/>
    <col min="531" max="767" width="8.85546875" style="30"/>
    <col min="768" max="768" width="50.140625" style="30" customWidth="1"/>
    <col min="769" max="776" width="16.7109375" style="30" customWidth="1"/>
    <col min="777" max="777" width="49.28515625" style="30" customWidth="1"/>
    <col min="778" max="778" width="9.7109375" style="30" customWidth="1"/>
    <col min="779" max="779" width="12.140625" style="30" customWidth="1"/>
    <col min="780" max="780" width="9.140625" style="30" bestFit="1" customWidth="1"/>
    <col min="781" max="781" width="11.7109375" style="30" bestFit="1" customWidth="1"/>
    <col min="782" max="782" width="10.140625" style="30" bestFit="1" customWidth="1"/>
    <col min="783" max="783" width="9.140625" style="30" bestFit="1" customWidth="1"/>
    <col min="784" max="784" width="10.140625" style="30" bestFit="1" customWidth="1"/>
    <col min="785" max="786" width="11.7109375" style="30" bestFit="1" customWidth="1"/>
    <col min="787" max="1023" width="8.85546875" style="30"/>
    <col min="1024" max="1024" width="50.140625" style="30" customWidth="1"/>
    <col min="1025" max="1032" width="16.7109375" style="30" customWidth="1"/>
    <col min="1033" max="1033" width="49.28515625" style="30" customWidth="1"/>
    <col min="1034" max="1034" width="9.7109375" style="30" customWidth="1"/>
    <col min="1035" max="1035" width="12.140625" style="30" customWidth="1"/>
    <col min="1036" max="1036" width="9.140625" style="30" bestFit="1" customWidth="1"/>
    <col min="1037" max="1037" width="11.7109375" style="30" bestFit="1" customWidth="1"/>
    <col min="1038" max="1038" width="10.140625" style="30" bestFit="1" customWidth="1"/>
    <col min="1039" max="1039" width="9.140625" style="30" bestFit="1" customWidth="1"/>
    <col min="1040" max="1040" width="10.140625" style="30" bestFit="1" customWidth="1"/>
    <col min="1041" max="1042" width="11.7109375" style="30" bestFit="1" customWidth="1"/>
    <col min="1043" max="1279" width="8.85546875" style="30"/>
    <col min="1280" max="1280" width="50.140625" style="30" customWidth="1"/>
    <col min="1281" max="1288" width="16.7109375" style="30" customWidth="1"/>
    <col min="1289" max="1289" width="49.28515625" style="30" customWidth="1"/>
    <col min="1290" max="1290" width="9.7109375" style="30" customWidth="1"/>
    <col min="1291" max="1291" width="12.140625" style="30" customWidth="1"/>
    <col min="1292" max="1292" width="9.140625" style="30" bestFit="1" customWidth="1"/>
    <col min="1293" max="1293" width="11.7109375" style="30" bestFit="1" customWidth="1"/>
    <col min="1294" max="1294" width="10.140625" style="30" bestFit="1" customWidth="1"/>
    <col min="1295" max="1295" width="9.140625" style="30" bestFit="1" customWidth="1"/>
    <col min="1296" max="1296" width="10.140625" style="30" bestFit="1" customWidth="1"/>
    <col min="1297" max="1298" width="11.7109375" style="30" bestFit="1" customWidth="1"/>
    <col min="1299" max="1535" width="8.85546875" style="30"/>
    <col min="1536" max="1536" width="50.140625" style="30" customWidth="1"/>
    <col min="1537" max="1544" width="16.7109375" style="30" customWidth="1"/>
    <col min="1545" max="1545" width="49.28515625" style="30" customWidth="1"/>
    <col min="1546" max="1546" width="9.7109375" style="30" customWidth="1"/>
    <col min="1547" max="1547" width="12.140625" style="30" customWidth="1"/>
    <col min="1548" max="1548" width="9.140625" style="30" bestFit="1" customWidth="1"/>
    <col min="1549" max="1549" width="11.7109375" style="30" bestFit="1" customWidth="1"/>
    <col min="1550" max="1550" width="10.140625" style="30" bestFit="1" customWidth="1"/>
    <col min="1551" max="1551" width="9.140625" style="30" bestFit="1" customWidth="1"/>
    <col min="1552" max="1552" width="10.140625" style="30" bestFit="1" customWidth="1"/>
    <col min="1553" max="1554" width="11.7109375" style="30" bestFit="1" customWidth="1"/>
    <col min="1555" max="1791" width="8.85546875" style="30"/>
    <col min="1792" max="1792" width="50.140625" style="30" customWidth="1"/>
    <col min="1793" max="1800" width="16.7109375" style="30" customWidth="1"/>
    <col min="1801" max="1801" width="49.28515625" style="30" customWidth="1"/>
    <col min="1802" max="1802" width="9.7109375" style="30" customWidth="1"/>
    <col min="1803" max="1803" width="12.140625" style="30" customWidth="1"/>
    <col min="1804" max="1804" width="9.140625" style="30" bestFit="1" customWidth="1"/>
    <col min="1805" max="1805" width="11.7109375" style="30" bestFit="1" customWidth="1"/>
    <col min="1806" max="1806" width="10.140625" style="30" bestFit="1" customWidth="1"/>
    <col min="1807" max="1807" width="9.140625" style="30" bestFit="1" customWidth="1"/>
    <col min="1808" max="1808" width="10.140625" style="30" bestFit="1" customWidth="1"/>
    <col min="1809" max="1810" width="11.7109375" style="30" bestFit="1" customWidth="1"/>
    <col min="1811" max="2047" width="8.85546875" style="30"/>
    <col min="2048" max="2048" width="50.140625" style="30" customWidth="1"/>
    <col min="2049" max="2056" width="16.7109375" style="30" customWidth="1"/>
    <col min="2057" max="2057" width="49.28515625" style="30" customWidth="1"/>
    <col min="2058" max="2058" width="9.7109375" style="30" customWidth="1"/>
    <col min="2059" max="2059" width="12.140625" style="30" customWidth="1"/>
    <col min="2060" max="2060" width="9.140625" style="30" bestFit="1" customWidth="1"/>
    <col min="2061" max="2061" width="11.7109375" style="30" bestFit="1" customWidth="1"/>
    <col min="2062" max="2062" width="10.140625" style="30" bestFit="1" customWidth="1"/>
    <col min="2063" max="2063" width="9.140625" style="30" bestFit="1" customWidth="1"/>
    <col min="2064" max="2064" width="10.140625" style="30" bestFit="1" customWidth="1"/>
    <col min="2065" max="2066" width="11.7109375" style="30" bestFit="1" customWidth="1"/>
    <col min="2067" max="2303" width="8.85546875" style="30"/>
    <col min="2304" max="2304" width="50.140625" style="30" customWidth="1"/>
    <col min="2305" max="2312" width="16.7109375" style="30" customWidth="1"/>
    <col min="2313" max="2313" width="49.28515625" style="30" customWidth="1"/>
    <col min="2314" max="2314" width="9.7109375" style="30" customWidth="1"/>
    <col min="2315" max="2315" width="12.140625" style="30" customWidth="1"/>
    <col min="2316" max="2316" width="9.140625" style="30" bestFit="1" customWidth="1"/>
    <col min="2317" max="2317" width="11.7109375" style="30" bestFit="1" customWidth="1"/>
    <col min="2318" max="2318" width="10.140625" style="30" bestFit="1" customWidth="1"/>
    <col min="2319" max="2319" width="9.140625" style="30" bestFit="1" customWidth="1"/>
    <col min="2320" max="2320" width="10.140625" style="30" bestFit="1" customWidth="1"/>
    <col min="2321" max="2322" width="11.7109375" style="30" bestFit="1" customWidth="1"/>
    <col min="2323" max="2559" width="8.85546875" style="30"/>
    <col min="2560" max="2560" width="50.140625" style="30" customWidth="1"/>
    <col min="2561" max="2568" width="16.7109375" style="30" customWidth="1"/>
    <col min="2569" max="2569" width="49.28515625" style="30" customWidth="1"/>
    <col min="2570" max="2570" width="9.7109375" style="30" customWidth="1"/>
    <col min="2571" max="2571" width="12.140625" style="30" customWidth="1"/>
    <col min="2572" max="2572" width="9.140625" style="30" bestFit="1" customWidth="1"/>
    <col min="2573" max="2573" width="11.7109375" style="30" bestFit="1" customWidth="1"/>
    <col min="2574" max="2574" width="10.140625" style="30" bestFit="1" customWidth="1"/>
    <col min="2575" max="2575" width="9.140625" style="30" bestFit="1" customWidth="1"/>
    <col min="2576" max="2576" width="10.140625" style="30" bestFit="1" customWidth="1"/>
    <col min="2577" max="2578" width="11.7109375" style="30" bestFit="1" customWidth="1"/>
    <col min="2579" max="2815" width="8.85546875" style="30"/>
    <col min="2816" max="2816" width="50.140625" style="30" customWidth="1"/>
    <col min="2817" max="2824" width="16.7109375" style="30" customWidth="1"/>
    <col min="2825" max="2825" width="49.28515625" style="30" customWidth="1"/>
    <col min="2826" max="2826" width="9.7109375" style="30" customWidth="1"/>
    <col min="2827" max="2827" width="12.140625" style="30" customWidth="1"/>
    <col min="2828" max="2828" width="9.140625" style="30" bestFit="1" customWidth="1"/>
    <col min="2829" max="2829" width="11.7109375" style="30" bestFit="1" customWidth="1"/>
    <col min="2830" max="2830" width="10.140625" style="30" bestFit="1" customWidth="1"/>
    <col min="2831" max="2831" width="9.140625" style="30" bestFit="1" customWidth="1"/>
    <col min="2832" max="2832" width="10.140625" style="30" bestFit="1" customWidth="1"/>
    <col min="2833" max="2834" width="11.7109375" style="30" bestFit="1" customWidth="1"/>
    <col min="2835" max="3071" width="8.85546875" style="30"/>
    <col min="3072" max="3072" width="50.140625" style="30" customWidth="1"/>
    <col min="3073" max="3080" width="16.7109375" style="30" customWidth="1"/>
    <col min="3081" max="3081" width="49.28515625" style="30" customWidth="1"/>
    <col min="3082" max="3082" width="9.7109375" style="30" customWidth="1"/>
    <col min="3083" max="3083" width="12.140625" style="30" customWidth="1"/>
    <col min="3084" max="3084" width="9.140625" style="30" bestFit="1" customWidth="1"/>
    <col min="3085" max="3085" width="11.7109375" style="30" bestFit="1" customWidth="1"/>
    <col min="3086" max="3086" width="10.140625" style="30" bestFit="1" customWidth="1"/>
    <col min="3087" max="3087" width="9.140625" style="30" bestFit="1" customWidth="1"/>
    <col min="3088" max="3088" width="10.140625" style="30" bestFit="1" customWidth="1"/>
    <col min="3089" max="3090" width="11.7109375" style="30" bestFit="1" customWidth="1"/>
    <col min="3091" max="3327" width="8.85546875" style="30"/>
    <col min="3328" max="3328" width="50.140625" style="30" customWidth="1"/>
    <col min="3329" max="3336" width="16.7109375" style="30" customWidth="1"/>
    <col min="3337" max="3337" width="49.28515625" style="30" customWidth="1"/>
    <col min="3338" max="3338" width="9.7109375" style="30" customWidth="1"/>
    <col min="3339" max="3339" width="12.140625" style="30" customWidth="1"/>
    <col min="3340" max="3340" width="9.140625" style="30" bestFit="1" customWidth="1"/>
    <col min="3341" max="3341" width="11.7109375" style="30" bestFit="1" customWidth="1"/>
    <col min="3342" max="3342" width="10.140625" style="30" bestFit="1" customWidth="1"/>
    <col min="3343" max="3343" width="9.140625" style="30" bestFit="1" customWidth="1"/>
    <col min="3344" max="3344" width="10.140625" style="30" bestFit="1" customWidth="1"/>
    <col min="3345" max="3346" width="11.7109375" style="30" bestFit="1" customWidth="1"/>
    <col min="3347" max="3583" width="8.85546875" style="30"/>
    <col min="3584" max="3584" width="50.140625" style="30" customWidth="1"/>
    <col min="3585" max="3592" width="16.7109375" style="30" customWidth="1"/>
    <col min="3593" max="3593" width="49.28515625" style="30" customWidth="1"/>
    <col min="3594" max="3594" width="9.7109375" style="30" customWidth="1"/>
    <col min="3595" max="3595" width="12.140625" style="30" customWidth="1"/>
    <col min="3596" max="3596" width="9.140625" style="30" bestFit="1" customWidth="1"/>
    <col min="3597" max="3597" width="11.7109375" style="30" bestFit="1" customWidth="1"/>
    <col min="3598" max="3598" width="10.140625" style="30" bestFit="1" customWidth="1"/>
    <col min="3599" max="3599" width="9.140625" style="30" bestFit="1" customWidth="1"/>
    <col min="3600" max="3600" width="10.140625" style="30" bestFit="1" customWidth="1"/>
    <col min="3601" max="3602" width="11.7109375" style="30" bestFit="1" customWidth="1"/>
    <col min="3603" max="3839" width="8.85546875" style="30"/>
    <col min="3840" max="3840" width="50.140625" style="30" customWidth="1"/>
    <col min="3841" max="3848" width="16.7109375" style="30" customWidth="1"/>
    <col min="3849" max="3849" width="49.28515625" style="30" customWidth="1"/>
    <col min="3850" max="3850" width="9.7109375" style="30" customWidth="1"/>
    <col min="3851" max="3851" width="12.140625" style="30" customWidth="1"/>
    <col min="3852" max="3852" width="9.140625" style="30" bestFit="1" customWidth="1"/>
    <col min="3853" max="3853" width="11.7109375" style="30" bestFit="1" customWidth="1"/>
    <col min="3854" max="3854" width="10.140625" style="30" bestFit="1" customWidth="1"/>
    <col min="3855" max="3855" width="9.140625" style="30" bestFit="1" customWidth="1"/>
    <col min="3856" max="3856" width="10.140625" style="30" bestFit="1" customWidth="1"/>
    <col min="3857" max="3858" width="11.7109375" style="30" bestFit="1" customWidth="1"/>
    <col min="3859" max="4095" width="8.85546875" style="30"/>
    <col min="4096" max="4096" width="50.140625" style="30" customWidth="1"/>
    <col min="4097" max="4104" width="16.7109375" style="30" customWidth="1"/>
    <col min="4105" max="4105" width="49.28515625" style="30" customWidth="1"/>
    <col min="4106" max="4106" width="9.7109375" style="30" customWidth="1"/>
    <col min="4107" max="4107" width="12.140625" style="30" customWidth="1"/>
    <col min="4108" max="4108" width="9.140625" style="30" bestFit="1" customWidth="1"/>
    <col min="4109" max="4109" width="11.7109375" style="30" bestFit="1" customWidth="1"/>
    <col min="4110" max="4110" width="10.140625" style="30" bestFit="1" customWidth="1"/>
    <col min="4111" max="4111" width="9.140625" style="30" bestFit="1" customWidth="1"/>
    <col min="4112" max="4112" width="10.140625" style="30" bestFit="1" customWidth="1"/>
    <col min="4113" max="4114" width="11.7109375" style="30" bestFit="1" customWidth="1"/>
    <col min="4115" max="4351" width="8.85546875" style="30"/>
    <col min="4352" max="4352" width="50.140625" style="30" customWidth="1"/>
    <col min="4353" max="4360" width="16.7109375" style="30" customWidth="1"/>
    <col min="4361" max="4361" width="49.28515625" style="30" customWidth="1"/>
    <col min="4362" max="4362" width="9.7109375" style="30" customWidth="1"/>
    <col min="4363" max="4363" width="12.140625" style="30" customWidth="1"/>
    <col min="4364" max="4364" width="9.140625" style="30" bestFit="1" customWidth="1"/>
    <col min="4365" max="4365" width="11.7109375" style="30" bestFit="1" customWidth="1"/>
    <col min="4366" max="4366" width="10.140625" style="30" bestFit="1" customWidth="1"/>
    <col min="4367" max="4367" width="9.140625" style="30" bestFit="1" customWidth="1"/>
    <col min="4368" max="4368" width="10.140625" style="30" bestFit="1" customWidth="1"/>
    <col min="4369" max="4370" width="11.7109375" style="30" bestFit="1" customWidth="1"/>
    <col min="4371" max="4607" width="8.85546875" style="30"/>
    <col min="4608" max="4608" width="50.140625" style="30" customWidth="1"/>
    <col min="4609" max="4616" width="16.7109375" style="30" customWidth="1"/>
    <col min="4617" max="4617" width="49.28515625" style="30" customWidth="1"/>
    <col min="4618" max="4618" width="9.7109375" style="30" customWidth="1"/>
    <col min="4619" max="4619" width="12.140625" style="30" customWidth="1"/>
    <col min="4620" max="4620" width="9.140625" style="30" bestFit="1" customWidth="1"/>
    <col min="4621" max="4621" width="11.7109375" style="30" bestFit="1" customWidth="1"/>
    <col min="4622" max="4622" width="10.140625" style="30" bestFit="1" customWidth="1"/>
    <col min="4623" max="4623" width="9.140625" style="30" bestFit="1" customWidth="1"/>
    <col min="4624" max="4624" width="10.140625" style="30" bestFit="1" customWidth="1"/>
    <col min="4625" max="4626" width="11.7109375" style="30" bestFit="1" customWidth="1"/>
    <col min="4627" max="4863" width="8.85546875" style="30"/>
    <col min="4864" max="4864" width="50.140625" style="30" customWidth="1"/>
    <col min="4865" max="4872" width="16.7109375" style="30" customWidth="1"/>
    <col min="4873" max="4873" width="49.28515625" style="30" customWidth="1"/>
    <col min="4874" max="4874" width="9.7109375" style="30" customWidth="1"/>
    <col min="4875" max="4875" width="12.140625" style="30" customWidth="1"/>
    <col min="4876" max="4876" width="9.140625" style="30" bestFit="1" customWidth="1"/>
    <col min="4877" max="4877" width="11.7109375" style="30" bestFit="1" customWidth="1"/>
    <col min="4878" max="4878" width="10.140625" style="30" bestFit="1" customWidth="1"/>
    <col min="4879" max="4879" width="9.140625" style="30" bestFit="1" customWidth="1"/>
    <col min="4880" max="4880" width="10.140625" style="30" bestFit="1" customWidth="1"/>
    <col min="4881" max="4882" width="11.7109375" style="30" bestFit="1" customWidth="1"/>
    <col min="4883" max="5119" width="8.85546875" style="30"/>
    <col min="5120" max="5120" width="50.140625" style="30" customWidth="1"/>
    <col min="5121" max="5128" width="16.7109375" style="30" customWidth="1"/>
    <col min="5129" max="5129" width="49.28515625" style="30" customWidth="1"/>
    <col min="5130" max="5130" width="9.7109375" style="30" customWidth="1"/>
    <col min="5131" max="5131" width="12.140625" style="30" customWidth="1"/>
    <col min="5132" max="5132" width="9.140625" style="30" bestFit="1" customWidth="1"/>
    <col min="5133" max="5133" width="11.7109375" style="30" bestFit="1" customWidth="1"/>
    <col min="5134" max="5134" width="10.140625" style="30" bestFit="1" customWidth="1"/>
    <col min="5135" max="5135" width="9.140625" style="30" bestFit="1" customWidth="1"/>
    <col min="5136" max="5136" width="10.140625" style="30" bestFit="1" customWidth="1"/>
    <col min="5137" max="5138" width="11.7109375" style="30" bestFit="1" customWidth="1"/>
    <col min="5139" max="5375" width="8.85546875" style="30"/>
    <col min="5376" max="5376" width="50.140625" style="30" customWidth="1"/>
    <col min="5377" max="5384" width="16.7109375" style="30" customWidth="1"/>
    <col min="5385" max="5385" width="49.28515625" style="30" customWidth="1"/>
    <col min="5386" max="5386" width="9.7109375" style="30" customWidth="1"/>
    <col min="5387" max="5387" width="12.140625" style="30" customWidth="1"/>
    <col min="5388" max="5388" width="9.140625" style="30" bestFit="1" customWidth="1"/>
    <col min="5389" max="5389" width="11.7109375" style="30" bestFit="1" customWidth="1"/>
    <col min="5390" max="5390" width="10.140625" style="30" bestFit="1" customWidth="1"/>
    <col min="5391" max="5391" width="9.140625" style="30" bestFit="1" customWidth="1"/>
    <col min="5392" max="5392" width="10.140625" style="30" bestFit="1" customWidth="1"/>
    <col min="5393" max="5394" width="11.7109375" style="30" bestFit="1" customWidth="1"/>
    <col min="5395" max="5631" width="8.85546875" style="30"/>
    <col min="5632" max="5632" width="50.140625" style="30" customWidth="1"/>
    <col min="5633" max="5640" width="16.7109375" style="30" customWidth="1"/>
    <col min="5641" max="5641" width="49.28515625" style="30" customWidth="1"/>
    <col min="5642" max="5642" width="9.7109375" style="30" customWidth="1"/>
    <col min="5643" max="5643" width="12.140625" style="30" customWidth="1"/>
    <col min="5644" max="5644" width="9.140625" style="30" bestFit="1" customWidth="1"/>
    <col min="5645" max="5645" width="11.7109375" style="30" bestFit="1" customWidth="1"/>
    <col min="5646" max="5646" width="10.140625" style="30" bestFit="1" customWidth="1"/>
    <col min="5647" max="5647" width="9.140625" style="30" bestFit="1" customWidth="1"/>
    <col min="5648" max="5648" width="10.140625" style="30" bestFit="1" customWidth="1"/>
    <col min="5649" max="5650" width="11.7109375" style="30" bestFit="1" customWidth="1"/>
    <col min="5651" max="5887" width="8.85546875" style="30"/>
    <col min="5888" max="5888" width="50.140625" style="30" customWidth="1"/>
    <col min="5889" max="5896" width="16.7109375" style="30" customWidth="1"/>
    <col min="5897" max="5897" width="49.28515625" style="30" customWidth="1"/>
    <col min="5898" max="5898" width="9.7109375" style="30" customWidth="1"/>
    <col min="5899" max="5899" width="12.140625" style="30" customWidth="1"/>
    <col min="5900" max="5900" width="9.140625" style="30" bestFit="1" customWidth="1"/>
    <col min="5901" max="5901" width="11.7109375" style="30" bestFit="1" customWidth="1"/>
    <col min="5902" max="5902" width="10.140625" style="30" bestFit="1" customWidth="1"/>
    <col min="5903" max="5903" width="9.140625" style="30" bestFit="1" customWidth="1"/>
    <col min="5904" max="5904" width="10.140625" style="30" bestFit="1" customWidth="1"/>
    <col min="5905" max="5906" width="11.7109375" style="30" bestFit="1" customWidth="1"/>
    <col min="5907" max="6143" width="8.85546875" style="30"/>
    <col min="6144" max="6144" width="50.140625" style="30" customWidth="1"/>
    <col min="6145" max="6152" width="16.7109375" style="30" customWidth="1"/>
    <col min="6153" max="6153" width="49.28515625" style="30" customWidth="1"/>
    <col min="6154" max="6154" width="9.7109375" style="30" customWidth="1"/>
    <col min="6155" max="6155" width="12.140625" style="30" customWidth="1"/>
    <col min="6156" max="6156" width="9.140625" style="30" bestFit="1" customWidth="1"/>
    <col min="6157" max="6157" width="11.7109375" style="30" bestFit="1" customWidth="1"/>
    <col min="6158" max="6158" width="10.140625" style="30" bestFit="1" customWidth="1"/>
    <col min="6159" max="6159" width="9.140625" style="30" bestFit="1" customWidth="1"/>
    <col min="6160" max="6160" width="10.140625" style="30" bestFit="1" customWidth="1"/>
    <col min="6161" max="6162" width="11.7109375" style="30" bestFit="1" customWidth="1"/>
    <col min="6163" max="6399" width="8.85546875" style="30"/>
    <col min="6400" max="6400" width="50.140625" style="30" customWidth="1"/>
    <col min="6401" max="6408" width="16.7109375" style="30" customWidth="1"/>
    <col min="6409" max="6409" width="49.28515625" style="30" customWidth="1"/>
    <col min="6410" max="6410" width="9.7109375" style="30" customWidth="1"/>
    <col min="6411" max="6411" width="12.140625" style="30" customWidth="1"/>
    <col min="6412" max="6412" width="9.140625" style="30" bestFit="1" customWidth="1"/>
    <col min="6413" max="6413" width="11.7109375" style="30" bestFit="1" customWidth="1"/>
    <col min="6414" max="6414" width="10.140625" style="30" bestFit="1" customWidth="1"/>
    <col min="6415" max="6415" width="9.140625" style="30" bestFit="1" customWidth="1"/>
    <col min="6416" max="6416" width="10.140625" style="30" bestFit="1" customWidth="1"/>
    <col min="6417" max="6418" width="11.7109375" style="30" bestFit="1" customWidth="1"/>
    <col min="6419" max="6655" width="8.85546875" style="30"/>
    <col min="6656" max="6656" width="50.140625" style="30" customWidth="1"/>
    <col min="6657" max="6664" width="16.7109375" style="30" customWidth="1"/>
    <col min="6665" max="6665" width="49.28515625" style="30" customWidth="1"/>
    <col min="6666" max="6666" width="9.7109375" style="30" customWidth="1"/>
    <col min="6667" max="6667" width="12.140625" style="30" customWidth="1"/>
    <col min="6668" max="6668" width="9.140625" style="30" bestFit="1" customWidth="1"/>
    <col min="6669" max="6669" width="11.7109375" style="30" bestFit="1" customWidth="1"/>
    <col min="6670" max="6670" width="10.140625" style="30" bestFit="1" customWidth="1"/>
    <col min="6671" max="6671" width="9.140625" style="30" bestFit="1" customWidth="1"/>
    <col min="6672" max="6672" width="10.140625" style="30" bestFit="1" customWidth="1"/>
    <col min="6673" max="6674" width="11.7109375" style="30" bestFit="1" customWidth="1"/>
    <col min="6675" max="6911" width="8.85546875" style="30"/>
    <col min="6912" max="6912" width="50.140625" style="30" customWidth="1"/>
    <col min="6913" max="6920" width="16.7109375" style="30" customWidth="1"/>
    <col min="6921" max="6921" width="49.28515625" style="30" customWidth="1"/>
    <col min="6922" max="6922" width="9.7109375" style="30" customWidth="1"/>
    <col min="6923" max="6923" width="12.140625" style="30" customWidth="1"/>
    <col min="6924" max="6924" width="9.140625" style="30" bestFit="1" customWidth="1"/>
    <col min="6925" max="6925" width="11.7109375" style="30" bestFit="1" customWidth="1"/>
    <col min="6926" max="6926" width="10.140625" style="30" bestFit="1" customWidth="1"/>
    <col min="6927" max="6927" width="9.140625" style="30" bestFit="1" customWidth="1"/>
    <col min="6928" max="6928" width="10.140625" style="30" bestFit="1" customWidth="1"/>
    <col min="6929" max="6930" width="11.7109375" style="30" bestFit="1" customWidth="1"/>
    <col min="6931" max="7167" width="8.85546875" style="30"/>
    <col min="7168" max="7168" width="50.140625" style="30" customWidth="1"/>
    <col min="7169" max="7176" width="16.7109375" style="30" customWidth="1"/>
    <col min="7177" max="7177" width="49.28515625" style="30" customWidth="1"/>
    <col min="7178" max="7178" width="9.7109375" style="30" customWidth="1"/>
    <col min="7179" max="7179" width="12.140625" style="30" customWidth="1"/>
    <col min="7180" max="7180" width="9.140625" style="30" bestFit="1" customWidth="1"/>
    <col min="7181" max="7181" width="11.7109375" style="30" bestFit="1" customWidth="1"/>
    <col min="7182" max="7182" width="10.140625" style="30" bestFit="1" customWidth="1"/>
    <col min="7183" max="7183" width="9.140625" style="30" bestFit="1" customWidth="1"/>
    <col min="7184" max="7184" width="10.140625" style="30" bestFit="1" customWidth="1"/>
    <col min="7185" max="7186" width="11.7109375" style="30" bestFit="1" customWidth="1"/>
    <col min="7187" max="7423" width="8.85546875" style="30"/>
    <col min="7424" max="7424" width="50.140625" style="30" customWidth="1"/>
    <col min="7425" max="7432" width="16.7109375" style="30" customWidth="1"/>
    <col min="7433" max="7433" width="49.28515625" style="30" customWidth="1"/>
    <col min="7434" max="7434" width="9.7109375" style="30" customWidth="1"/>
    <col min="7435" max="7435" width="12.140625" style="30" customWidth="1"/>
    <col min="7436" max="7436" width="9.140625" style="30" bestFit="1" customWidth="1"/>
    <col min="7437" max="7437" width="11.7109375" style="30" bestFit="1" customWidth="1"/>
    <col min="7438" max="7438" width="10.140625" style="30" bestFit="1" customWidth="1"/>
    <col min="7439" max="7439" width="9.140625" style="30" bestFit="1" customWidth="1"/>
    <col min="7440" max="7440" width="10.140625" style="30" bestFit="1" customWidth="1"/>
    <col min="7441" max="7442" width="11.7109375" style="30" bestFit="1" customWidth="1"/>
    <col min="7443" max="7679" width="8.85546875" style="30"/>
    <col min="7680" max="7680" width="50.140625" style="30" customWidth="1"/>
    <col min="7681" max="7688" width="16.7109375" style="30" customWidth="1"/>
    <col min="7689" max="7689" width="49.28515625" style="30" customWidth="1"/>
    <col min="7690" max="7690" width="9.7109375" style="30" customWidth="1"/>
    <col min="7691" max="7691" width="12.140625" style="30" customWidth="1"/>
    <col min="7692" max="7692" width="9.140625" style="30" bestFit="1" customWidth="1"/>
    <col min="7693" max="7693" width="11.7109375" style="30" bestFit="1" customWidth="1"/>
    <col min="7694" max="7694" width="10.140625" style="30" bestFit="1" customWidth="1"/>
    <col min="7695" max="7695" width="9.140625" style="30" bestFit="1" customWidth="1"/>
    <col min="7696" max="7696" width="10.140625" style="30" bestFit="1" customWidth="1"/>
    <col min="7697" max="7698" width="11.7109375" style="30" bestFit="1" customWidth="1"/>
    <col min="7699" max="7935" width="8.85546875" style="30"/>
    <col min="7936" max="7936" width="50.140625" style="30" customWidth="1"/>
    <col min="7937" max="7944" width="16.7109375" style="30" customWidth="1"/>
    <col min="7945" max="7945" width="49.28515625" style="30" customWidth="1"/>
    <col min="7946" max="7946" width="9.7109375" style="30" customWidth="1"/>
    <col min="7947" max="7947" width="12.140625" style="30" customWidth="1"/>
    <col min="7948" max="7948" width="9.140625" style="30" bestFit="1" customWidth="1"/>
    <col min="7949" max="7949" width="11.7109375" style="30" bestFit="1" customWidth="1"/>
    <col min="7950" max="7950" width="10.140625" style="30" bestFit="1" customWidth="1"/>
    <col min="7951" max="7951" width="9.140625" style="30" bestFit="1" customWidth="1"/>
    <col min="7952" max="7952" width="10.140625" style="30" bestFit="1" customWidth="1"/>
    <col min="7953" max="7954" width="11.7109375" style="30" bestFit="1" customWidth="1"/>
    <col min="7955" max="8191" width="8.85546875" style="30"/>
    <col min="8192" max="8192" width="50.140625" style="30" customWidth="1"/>
    <col min="8193" max="8200" width="16.7109375" style="30" customWidth="1"/>
    <col min="8201" max="8201" width="49.28515625" style="30" customWidth="1"/>
    <col min="8202" max="8202" width="9.7109375" style="30" customWidth="1"/>
    <col min="8203" max="8203" width="12.140625" style="30" customWidth="1"/>
    <col min="8204" max="8204" width="9.140625" style="30" bestFit="1" customWidth="1"/>
    <col min="8205" max="8205" width="11.7109375" style="30" bestFit="1" customWidth="1"/>
    <col min="8206" max="8206" width="10.140625" style="30" bestFit="1" customWidth="1"/>
    <col min="8207" max="8207" width="9.140625" style="30" bestFit="1" customWidth="1"/>
    <col min="8208" max="8208" width="10.140625" style="30" bestFit="1" customWidth="1"/>
    <col min="8209" max="8210" width="11.7109375" style="30" bestFit="1" customWidth="1"/>
    <col min="8211" max="8447" width="8.85546875" style="30"/>
    <col min="8448" max="8448" width="50.140625" style="30" customWidth="1"/>
    <col min="8449" max="8456" width="16.7109375" style="30" customWidth="1"/>
    <col min="8457" max="8457" width="49.28515625" style="30" customWidth="1"/>
    <col min="8458" max="8458" width="9.7109375" style="30" customWidth="1"/>
    <col min="8459" max="8459" width="12.140625" style="30" customWidth="1"/>
    <col min="8460" max="8460" width="9.140625" style="30" bestFit="1" customWidth="1"/>
    <col min="8461" max="8461" width="11.7109375" style="30" bestFit="1" customWidth="1"/>
    <col min="8462" max="8462" width="10.140625" style="30" bestFit="1" customWidth="1"/>
    <col min="8463" max="8463" width="9.140625" style="30" bestFit="1" customWidth="1"/>
    <col min="8464" max="8464" width="10.140625" style="30" bestFit="1" customWidth="1"/>
    <col min="8465" max="8466" width="11.7109375" style="30" bestFit="1" customWidth="1"/>
    <col min="8467" max="8703" width="8.85546875" style="30"/>
    <col min="8704" max="8704" width="50.140625" style="30" customWidth="1"/>
    <col min="8705" max="8712" width="16.7109375" style="30" customWidth="1"/>
    <col min="8713" max="8713" width="49.28515625" style="30" customWidth="1"/>
    <col min="8714" max="8714" width="9.7109375" style="30" customWidth="1"/>
    <col min="8715" max="8715" width="12.140625" style="30" customWidth="1"/>
    <col min="8716" max="8716" width="9.140625" style="30" bestFit="1" customWidth="1"/>
    <col min="8717" max="8717" width="11.7109375" style="30" bestFit="1" customWidth="1"/>
    <col min="8718" max="8718" width="10.140625" style="30" bestFit="1" customWidth="1"/>
    <col min="8719" max="8719" width="9.140625" style="30" bestFit="1" customWidth="1"/>
    <col min="8720" max="8720" width="10.140625" style="30" bestFit="1" customWidth="1"/>
    <col min="8721" max="8722" width="11.7109375" style="30" bestFit="1" customWidth="1"/>
    <col min="8723" max="8959" width="8.85546875" style="30"/>
    <col min="8960" max="8960" width="50.140625" style="30" customWidth="1"/>
    <col min="8961" max="8968" width="16.7109375" style="30" customWidth="1"/>
    <col min="8969" max="8969" width="49.28515625" style="30" customWidth="1"/>
    <col min="8970" max="8970" width="9.7109375" style="30" customWidth="1"/>
    <col min="8971" max="8971" width="12.140625" style="30" customWidth="1"/>
    <col min="8972" max="8972" width="9.140625" style="30" bestFit="1" customWidth="1"/>
    <col min="8973" max="8973" width="11.7109375" style="30" bestFit="1" customWidth="1"/>
    <col min="8974" max="8974" width="10.140625" style="30" bestFit="1" customWidth="1"/>
    <col min="8975" max="8975" width="9.140625" style="30" bestFit="1" customWidth="1"/>
    <col min="8976" max="8976" width="10.140625" style="30" bestFit="1" customWidth="1"/>
    <col min="8977" max="8978" width="11.7109375" style="30" bestFit="1" customWidth="1"/>
    <col min="8979" max="9215" width="8.85546875" style="30"/>
    <col min="9216" max="9216" width="50.140625" style="30" customWidth="1"/>
    <col min="9217" max="9224" width="16.7109375" style="30" customWidth="1"/>
    <col min="9225" max="9225" width="49.28515625" style="30" customWidth="1"/>
    <col min="9226" max="9226" width="9.7109375" style="30" customWidth="1"/>
    <col min="9227" max="9227" width="12.140625" style="30" customWidth="1"/>
    <col min="9228" max="9228" width="9.140625" style="30" bestFit="1" customWidth="1"/>
    <col min="9229" max="9229" width="11.7109375" style="30" bestFit="1" customWidth="1"/>
    <col min="9230" max="9230" width="10.140625" style="30" bestFit="1" customWidth="1"/>
    <col min="9231" max="9231" width="9.140625" style="30" bestFit="1" customWidth="1"/>
    <col min="9232" max="9232" width="10.140625" style="30" bestFit="1" customWidth="1"/>
    <col min="9233" max="9234" width="11.7109375" style="30" bestFit="1" customWidth="1"/>
    <col min="9235" max="9471" width="8.85546875" style="30"/>
    <col min="9472" max="9472" width="50.140625" style="30" customWidth="1"/>
    <col min="9473" max="9480" width="16.7109375" style="30" customWidth="1"/>
    <col min="9481" max="9481" width="49.28515625" style="30" customWidth="1"/>
    <col min="9482" max="9482" width="9.7109375" style="30" customWidth="1"/>
    <col min="9483" max="9483" width="12.140625" style="30" customWidth="1"/>
    <col min="9484" max="9484" width="9.140625" style="30" bestFit="1" customWidth="1"/>
    <col min="9485" max="9485" width="11.7109375" style="30" bestFit="1" customWidth="1"/>
    <col min="9486" max="9486" width="10.140625" style="30" bestFit="1" customWidth="1"/>
    <col min="9487" max="9487" width="9.140625" style="30" bestFit="1" customWidth="1"/>
    <col min="9488" max="9488" width="10.140625" style="30" bestFit="1" customWidth="1"/>
    <col min="9489" max="9490" width="11.7109375" style="30" bestFit="1" customWidth="1"/>
    <col min="9491" max="9727" width="8.85546875" style="30"/>
    <col min="9728" max="9728" width="50.140625" style="30" customWidth="1"/>
    <col min="9729" max="9736" width="16.7109375" style="30" customWidth="1"/>
    <col min="9737" max="9737" width="49.28515625" style="30" customWidth="1"/>
    <col min="9738" max="9738" width="9.7109375" style="30" customWidth="1"/>
    <col min="9739" max="9739" width="12.140625" style="30" customWidth="1"/>
    <col min="9740" max="9740" width="9.140625" style="30" bestFit="1" customWidth="1"/>
    <col min="9741" max="9741" width="11.7109375" style="30" bestFit="1" customWidth="1"/>
    <col min="9742" max="9742" width="10.140625" style="30" bestFit="1" customWidth="1"/>
    <col min="9743" max="9743" width="9.140625" style="30" bestFit="1" customWidth="1"/>
    <col min="9744" max="9744" width="10.140625" style="30" bestFit="1" customWidth="1"/>
    <col min="9745" max="9746" width="11.7109375" style="30" bestFit="1" customWidth="1"/>
    <col min="9747" max="9983" width="8.85546875" style="30"/>
    <col min="9984" max="9984" width="50.140625" style="30" customWidth="1"/>
    <col min="9985" max="9992" width="16.7109375" style="30" customWidth="1"/>
    <col min="9993" max="9993" width="49.28515625" style="30" customWidth="1"/>
    <col min="9994" max="9994" width="9.7109375" style="30" customWidth="1"/>
    <col min="9995" max="9995" width="12.140625" style="30" customWidth="1"/>
    <col min="9996" max="9996" width="9.140625" style="30" bestFit="1" customWidth="1"/>
    <col min="9997" max="9997" width="11.7109375" style="30" bestFit="1" customWidth="1"/>
    <col min="9998" max="9998" width="10.140625" style="30" bestFit="1" customWidth="1"/>
    <col min="9999" max="9999" width="9.140625" style="30" bestFit="1" customWidth="1"/>
    <col min="10000" max="10000" width="10.140625" style="30" bestFit="1" customWidth="1"/>
    <col min="10001" max="10002" width="11.7109375" style="30" bestFit="1" customWidth="1"/>
    <col min="10003" max="10239" width="8.85546875" style="30"/>
    <col min="10240" max="10240" width="50.140625" style="30" customWidth="1"/>
    <col min="10241" max="10248" width="16.7109375" style="30" customWidth="1"/>
    <col min="10249" max="10249" width="49.28515625" style="30" customWidth="1"/>
    <col min="10250" max="10250" width="9.7109375" style="30" customWidth="1"/>
    <col min="10251" max="10251" width="12.140625" style="30" customWidth="1"/>
    <col min="10252" max="10252" width="9.140625" style="30" bestFit="1" customWidth="1"/>
    <col min="10253" max="10253" width="11.7109375" style="30" bestFit="1" customWidth="1"/>
    <col min="10254" max="10254" width="10.140625" style="30" bestFit="1" customWidth="1"/>
    <col min="10255" max="10255" width="9.140625" style="30" bestFit="1" customWidth="1"/>
    <col min="10256" max="10256" width="10.140625" style="30" bestFit="1" customWidth="1"/>
    <col min="10257" max="10258" width="11.7109375" style="30" bestFit="1" customWidth="1"/>
    <col min="10259" max="10495" width="8.85546875" style="30"/>
    <col min="10496" max="10496" width="50.140625" style="30" customWidth="1"/>
    <col min="10497" max="10504" width="16.7109375" style="30" customWidth="1"/>
    <col min="10505" max="10505" width="49.28515625" style="30" customWidth="1"/>
    <col min="10506" max="10506" width="9.7109375" style="30" customWidth="1"/>
    <col min="10507" max="10507" width="12.140625" style="30" customWidth="1"/>
    <col min="10508" max="10508" width="9.140625" style="30" bestFit="1" customWidth="1"/>
    <col min="10509" max="10509" width="11.7109375" style="30" bestFit="1" customWidth="1"/>
    <col min="10510" max="10510" width="10.140625" style="30" bestFit="1" customWidth="1"/>
    <col min="10511" max="10511" width="9.140625" style="30" bestFit="1" customWidth="1"/>
    <col min="10512" max="10512" width="10.140625" style="30" bestFit="1" customWidth="1"/>
    <col min="10513" max="10514" width="11.7109375" style="30" bestFit="1" customWidth="1"/>
    <col min="10515" max="10751" width="8.85546875" style="30"/>
    <col min="10752" max="10752" width="50.140625" style="30" customWidth="1"/>
    <col min="10753" max="10760" width="16.7109375" style="30" customWidth="1"/>
    <col min="10761" max="10761" width="49.28515625" style="30" customWidth="1"/>
    <col min="10762" max="10762" width="9.7109375" style="30" customWidth="1"/>
    <col min="10763" max="10763" width="12.140625" style="30" customWidth="1"/>
    <col min="10764" max="10764" width="9.140625" style="30" bestFit="1" customWidth="1"/>
    <col min="10765" max="10765" width="11.7109375" style="30" bestFit="1" customWidth="1"/>
    <col min="10766" max="10766" width="10.140625" style="30" bestFit="1" customWidth="1"/>
    <col min="10767" max="10767" width="9.140625" style="30" bestFit="1" customWidth="1"/>
    <col min="10768" max="10768" width="10.140625" style="30" bestFit="1" customWidth="1"/>
    <col min="10769" max="10770" width="11.7109375" style="30" bestFit="1" customWidth="1"/>
    <col min="10771" max="11007" width="8.85546875" style="30"/>
    <col min="11008" max="11008" width="50.140625" style="30" customWidth="1"/>
    <col min="11009" max="11016" width="16.7109375" style="30" customWidth="1"/>
    <col min="11017" max="11017" width="49.28515625" style="30" customWidth="1"/>
    <col min="11018" max="11018" width="9.7109375" style="30" customWidth="1"/>
    <col min="11019" max="11019" width="12.140625" style="30" customWidth="1"/>
    <col min="11020" max="11020" width="9.140625" style="30" bestFit="1" customWidth="1"/>
    <col min="11021" max="11021" width="11.7109375" style="30" bestFit="1" customWidth="1"/>
    <col min="11022" max="11022" width="10.140625" style="30" bestFit="1" customWidth="1"/>
    <col min="11023" max="11023" width="9.140625" style="30" bestFit="1" customWidth="1"/>
    <col min="11024" max="11024" width="10.140625" style="30" bestFit="1" customWidth="1"/>
    <col min="11025" max="11026" width="11.7109375" style="30" bestFit="1" customWidth="1"/>
    <col min="11027" max="11263" width="8.85546875" style="30"/>
    <col min="11264" max="11264" width="50.140625" style="30" customWidth="1"/>
    <col min="11265" max="11272" width="16.7109375" style="30" customWidth="1"/>
    <col min="11273" max="11273" width="49.28515625" style="30" customWidth="1"/>
    <col min="11274" max="11274" width="9.7109375" style="30" customWidth="1"/>
    <col min="11275" max="11275" width="12.140625" style="30" customWidth="1"/>
    <col min="11276" max="11276" width="9.140625" style="30" bestFit="1" customWidth="1"/>
    <col min="11277" max="11277" width="11.7109375" style="30" bestFit="1" customWidth="1"/>
    <col min="11278" max="11278" width="10.140625" style="30" bestFit="1" customWidth="1"/>
    <col min="11279" max="11279" width="9.140625" style="30" bestFit="1" customWidth="1"/>
    <col min="11280" max="11280" width="10.140625" style="30" bestFit="1" customWidth="1"/>
    <col min="11281" max="11282" width="11.7109375" style="30" bestFit="1" customWidth="1"/>
    <col min="11283" max="11519" width="8.85546875" style="30"/>
    <col min="11520" max="11520" width="50.140625" style="30" customWidth="1"/>
    <col min="11521" max="11528" width="16.7109375" style="30" customWidth="1"/>
    <col min="11529" max="11529" width="49.28515625" style="30" customWidth="1"/>
    <col min="11530" max="11530" width="9.7109375" style="30" customWidth="1"/>
    <col min="11531" max="11531" width="12.140625" style="30" customWidth="1"/>
    <col min="11532" max="11532" width="9.140625" style="30" bestFit="1" customWidth="1"/>
    <col min="11533" max="11533" width="11.7109375" style="30" bestFit="1" customWidth="1"/>
    <col min="11534" max="11534" width="10.140625" style="30" bestFit="1" customWidth="1"/>
    <col min="11535" max="11535" width="9.140625" style="30" bestFit="1" customWidth="1"/>
    <col min="11536" max="11536" width="10.140625" style="30" bestFit="1" customWidth="1"/>
    <col min="11537" max="11538" width="11.7109375" style="30" bestFit="1" customWidth="1"/>
    <col min="11539" max="11775" width="8.85546875" style="30"/>
    <col min="11776" max="11776" width="50.140625" style="30" customWidth="1"/>
    <col min="11777" max="11784" width="16.7109375" style="30" customWidth="1"/>
    <col min="11785" max="11785" width="49.28515625" style="30" customWidth="1"/>
    <col min="11786" max="11786" width="9.7109375" style="30" customWidth="1"/>
    <col min="11787" max="11787" width="12.140625" style="30" customWidth="1"/>
    <col min="11788" max="11788" width="9.140625" style="30" bestFit="1" customWidth="1"/>
    <col min="11789" max="11789" width="11.7109375" style="30" bestFit="1" customWidth="1"/>
    <col min="11790" max="11790" width="10.140625" style="30" bestFit="1" customWidth="1"/>
    <col min="11791" max="11791" width="9.140625" style="30" bestFit="1" customWidth="1"/>
    <col min="11792" max="11792" width="10.140625" style="30" bestFit="1" customWidth="1"/>
    <col min="11793" max="11794" width="11.7109375" style="30" bestFit="1" customWidth="1"/>
    <col min="11795" max="12031" width="8.85546875" style="30"/>
    <col min="12032" max="12032" width="50.140625" style="30" customWidth="1"/>
    <col min="12033" max="12040" width="16.7109375" style="30" customWidth="1"/>
    <col min="12041" max="12041" width="49.28515625" style="30" customWidth="1"/>
    <col min="12042" max="12042" width="9.7109375" style="30" customWidth="1"/>
    <col min="12043" max="12043" width="12.140625" style="30" customWidth="1"/>
    <col min="12044" max="12044" width="9.140625" style="30" bestFit="1" customWidth="1"/>
    <col min="12045" max="12045" width="11.7109375" style="30" bestFit="1" customWidth="1"/>
    <col min="12046" max="12046" width="10.140625" style="30" bestFit="1" customWidth="1"/>
    <col min="12047" max="12047" width="9.140625" style="30" bestFit="1" customWidth="1"/>
    <col min="12048" max="12048" width="10.140625" style="30" bestFit="1" customWidth="1"/>
    <col min="12049" max="12050" width="11.7109375" style="30" bestFit="1" customWidth="1"/>
    <col min="12051" max="12287" width="8.85546875" style="30"/>
    <col min="12288" max="12288" width="50.140625" style="30" customWidth="1"/>
    <col min="12289" max="12296" width="16.7109375" style="30" customWidth="1"/>
    <col min="12297" max="12297" width="49.28515625" style="30" customWidth="1"/>
    <col min="12298" max="12298" width="9.7109375" style="30" customWidth="1"/>
    <col min="12299" max="12299" width="12.140625" style="30" customWidth="1"/>
    <col min="12300" max="12300" width="9.140625" style="30" bestFit="1" customWidth="1"/>
    <col min="12301" max="12301" width="11.7109375" style="30" bestFit="1" customWidth="1"/>
    <col min="12302" max="12302" width="10.140625" style="30" bestFit="1" customWidth="1"/>
    <col min="12303" max="12303" width="9.140625" style="30" bestFit="1" customWidth="1"/>
    <col min="12304" max="12304" width="10.140625" style="30" bestFit="1" customWidth="1"/>
    <col min="12305" max="12306" width="11.7109375" style="30" bestFit="1" customWidth="1"/>
    <col min="12307" max="12543" width="8.85546875" style="30"/>
    <col min="12544" max="12544" width="50.140625" style="30" customWidth="1"/>
    <col min="12545" max="12552" width="16.7109375" style="30" customWidth="1"/>
    <col min="12553" max="12553" width="49.28515625" style="30" customWidth="1"/>
    <col min="12554" max="12554" width="9.7109375" style="30" customWidth="1"/>
    <col min="12555" max="12555" width="12.140625" style="30" customWidth="1"/>
    <col min="12556" max="12556" width="9.140625" style="30" bestFit="1" customWidth="1"/>
    <col min="12557" max="12557" width="11.7109375" style="30" bestFit="1" customWidth="1"/>
    <col min="12558" max="12558" width="10.140625" style="30" bestFit="1" customWidth="1"/>
    <col min="12559" max="12559" width="9.140625" style="30" bestFit="1" customWidth="1"/>
    <col min="12560" max="12560" width="10.140625" style="30" bestFit="1" customWidth="1"/>
    <col min="12561" max="12562" width="11.7109375" style="30" bestFit="1" customWidth="1"/>
    <col min="12563" max="12799" width="8.85546875" style="30"/>
    <col min="12800" max="12800" width="50.140625" style="30" customWidth="1"/>
    <col min="12801" max="12808" width="16.7109375" style="30" customWidth="1"/>
    <col min="12809" max="12809" width="49.28515625" style="30" customWidth="1"/>
    <col min="12810" max="12810" width="9.7109375" style="30" customWidth="1"/>
    <col min="12811" max="12811" width="12.140625" style="30" customWidth="1"/>
    <col min="12812" max="12812" width="9.140625" style="30" bestFit="1" customWidth="1"/>
    <col min="12813" max="12813" width="11.7109375" style="30" bestFit="1" customWidth="1"/>
    <col min="12814" max="12814" width="10.140625" style="30" bestFit="1" customWidth="1"/>
    <col min="12815" max="12815" width="9.140625" style="30" bestFit="1" customWidth="1"/>
    <col min="12816" max="12816" width="10.140625" style="30" bestFit="1" customWidth="1"/>
    <col min="12817" max="12818" width="11.7109375" style="30" bestFit="1" customWidth="1"/>
    <col min="12819" max="13055" width="8.85546875" style="30"/>
    <col min="13056" max="13056" width="50.140625" style="30" customWidth="1"/>
    <col min="13057" max="13064" width="16.7109375" style="30" customWidth="1"/>
    <col min="13065" max="13065" width="49.28515625" style="30" customWidth="1"/>
    <col min="13066" max="13066" width="9.7109375" style="30" customWidth="1"/>
    <col min="13067" max="13067" width="12.140625" style="30" customWidth="1"/>
    <col min="13068" max="13068" width="9.140625" style="30" bestFit="1" customWidth="1"/>
    <col min="13069" max="13069" width="11.7109375" style="30" bestFit="1" customWidth="1"/>
    <col min="13070" max="13070" width="10.140625" style="30" bestFit="1" customWidth="1"/>
    <col min="13071" max="13071" width="9.140625" style="30" bestFit="1" customWidth="1"/>
    <col min="13072" max="13072" width="10.140625" style="30" bestFit="1" customWidth="1"/>
    <col min="13073" max="13074" width="11.7109375" style="30" bestFit="1" customWidth="1"/>
    <col min="13075" max="13311" width="8.85546875" style="30"/>
    <col min="13312" max="13312" width="50.140625" style="30" customWidth="1"/>
    <col min="13313" max="13320" width="16.7109375" style="30" customWidth="1"/>
    <col min="13321" max="13321" width="49.28515625" style="30" customWidth="1"/>
    <col min="13322" max="13322" width="9.7109375" style="30" customWidth="1"/>
    <col min="13323" max="13323" width="12.140625" style="30" customWidth="1"/>
    <col min="13324" max="13324" width="9.140625" style="30" bestFit="1" customWidth="1"/>
    <col min="13325" max="13325" width="11.7109375" style="30" bestFit="1" customWidth="1"/>
    <col min="13326" max="13326" width="10.140625" style="30" bestFit="1" customWidth="1"/>
    <col min="13327" max="13327" width="9.140625" style="30" bestFit="1" customWidth="1"/>
    <col min="13328" max="13328" width="10.140625" style="30" bestFit="1" customWidth="1"/>
    <col min="13329" max="13330" width="11.7109375" style="30" bestFit="1" customWidth="1"/>
    <col min="13331" max="13567" width="8.85546875" style="30"/>
    <col min="13568" max="13568" width="50.140625" style="30" customWidth="1"/>
    <col min="13569" max="13576" width="16.7109375" style="30" customWidth="1"/>
    <col min="13577" max="13577" width="49.28515625" style="30" customWidth="1"/>
    <col min="13578" max="13578" width="9.7109375" style="30" customWidth="1"/>
    <col min="13579" max="13579" width="12.140625" style="30" customWidth="1"/>
    <col min="13580" max="13580" width="9.140625" style="30" bestFit="1" customWidth="1"/>
    <col min="13581" max="13581" width="11.7109375" style="30" bestFit="1" customWidth="1"/>
    <col min="13582" max="13582" width="10.140625" style="30" bestFit="1" customWidth="1"/>
    <col min="13583" max="13583" width="9.140625" style="30" bestFit="1" customWidth="1"/>
    <col min="13584" max="13584" width="10.140625" style="30" bestFit="1" customWidth="1"/>
    <col min="13585" max="13586" width="11.7109375" style="30" bestFit="1" customWidth="1"/>
    <col min="13587" max="13823" width="8.85546875" style="30"/>
    <col min="13824" max="13824" width="50.140625" style="30" customWidth="1"/>
    <col min="13825" max="13832" width="16.7109375" style="30" customWidth="1"/>
    <col min="13833" max="13833" width="49.28515625" style="30" customWidth="1"/>
    <col min="13834" max="13834" width="9.7109375" style="30" customWidth="1"/>
    <col min="13835" max="13835" width="12.140625" style="30" customWidth="1"/>
    <col min="13836" max="13836" width="9.140625" style="30" bestFit="1" customWidth="1"/>
    <col min="13837" max="13837" width="11.7109375" style="30" bestFit="1" customWidth="1"/>
    <col min="13838" max="13838" width="10.140625" style="30" bestFit="1" customWidth="1"/>
    <col min="13839" max="13839" width="9.140625" style="30" bestFit="1" customWidth="1"/>
    <col min="13840" max="13840" width="10.140625" style="30" bestFit="1" customWidth="1"/>
    <col min="13841" max="13842" width="11.7109375" style="30" bestFit="1" customWidth="1"/>
    <col min="13843" max="14079" width="8.85546875" style="30"/>
    <col min="14080" max="14080" width="50.140625" style="30" customWidth="1"/>
    <col min="14081" max="14088" width="16.7109375" style="30" customWidth="1"/>
    <col min="14089" max="14089" width="49.28515625" style="30" customWidth="1"/>
    <col min="14090" max="14090" width="9.7109375" style="30" customWidth="1"/>
    <col min="14091" max="14091" width="12.140625" style="30" customWidth="1"/>
    <col min="14092" max="14092" width="9.140625" style="30" bestFit="1" customWidth="1"/>
    <col min="14093" max="14093" width="11.7109375" style="30" bestFit="1" customWidth="1"/>
    <col min="14094" max="14094" width="10.140625" style="30" bestFit="1" customWidth="1"/>
    <col min="14095" max="14095" width="9.140625" style="30" bestFit="1" customWidth="1"/>
    <col min="14096" max="14096" width="10.140625" style="30" bestFit="1" customWidth="1"/>
    <col min="14097" max="14098" width="11.7109375" style="30" bestFit="1" customWidth="1"/>
    <col min="14099" max="14335" width="8.85546875" style="30"/>
    <col min="14336" max="14336" width="50.140625" style="30" customWidth="1"/>
    <col min="14337" max="14344" width="16.7109375" style="30" customWidth="1"/>
    <col min="14345" max="14345" width="49.28515625" style="30" customWidth="1"/>
    <col min="14346" max="14346" width="9.7109375" style="30" customWidth="1"/>
    <col min="14347" max="14347" width="12.140625" style="30" customWidth="1"/>
    <col min="14348" max="14348" width="9.140625" style="30" bestFit="1" customWidth="1"/>
    <col min="14349" max="14349" width="11.7109375" style="30" bestFit="1" customWidth="1"/>
    <col min="14350" max="14350" width="10.140625" style="30" bestFit="1" customWidth="1"/>
    <col min="14351" max="14351" width="9.140625" style="30" bestFit="1" customWidth="1"/>
    <col min="14352" max="14352" width="10.140625" style="30" bestFit="1" customWidth="1"/>
    <col min="14353" max="14354" width="11.7109375" style="30" bestFit="1" customWidth="1"/>
    <col min="14355" max="14591" width="8.85546875" style="30"/>
    <col min="14592" max="14592" width="50.140625" style="30" customWidth="1"/>
    <col min="14593" max="14600" width="16.7109375" style="30" customWidth="1"/>
    <col min="14601" max="14601" width="49.28515625" style="30" customWidth="1"/>
    <col min="14602" max="14602" width="9.7109375" style="30" customWidth="1"/>
    <col min="14603" max="14603" width="12.140625" style="30" customWidth="1"/>
    <col min="14604" max="14604" width="9.140625" style="30" bestFit="1" customWidth="1"/>
    <col min="14605" max="14605" width="11.7109375" style="30" bestFit="1" customWidth="1"/>
    <col min="14606" max="14606" width="10.140625" style="30" bestFit="1" customWidth="1"/>
    <col min="14607" max="14607" width="9.140625" style="30" bestFit="1" customWidth="1"/>
    <col min="14608" max="14608" width="10.140625" style="30" bestFit="1" customWidth="1"/>
    <col min="14609" max="14610" width="11.7109375" style="30" bestFit="1" customWidth="1"/>
    <col min="14611" max="14847" width="8.85546875" style="30"/>
    <col min="14848" max="14848" width="50.140625" style="30" customWidth="1"/>
    <col min="14849" max="14856" width="16.7109375" style="30" customWidth="1"/>
    <col min="14857" max="14857" width="49.28515625" style="30" customWidth="1"/>
    <col min="14858" max="14858" width="9.7109375" style="30" customWidth="1"/>
    <col min="14859" max="14859" width="12.140625" style="30" customWidth="1"/>
    <col min="14860" max="14860" width="9.140625" style="30" bestFit="1" customWidth="1"/>
    <col min="14861" max="14861" width="11.7109375" style="30" bestFit="1" customWidth="1"/>
    <col min="14862" max="14862" width="10.140625" style="30" bestFit="1" customWidth="1"/>
    <col min="14863" max="14863" width="9.140625" style="30" bestFit="1" customWidth="1"/>
    <col min="14864" max="14864" width="10.140625" style="30" bestFit="1" customWidth="1"/>
    <col min="14865" max="14866" width="11.7109375" style="30" bestFit="1" customWidth="1"/>
    <col min="14867" max="15103" width="8.85546875" style="30"/>
    <col min="15104" max="15104" width="50.140625" style="30" customWidth="1"/>
    <col min="15105" max="15112" width="16.7109375" style="30" customWidth="1"/>
    <col min="15113" max="15113" width="49.28515625" style="30" customWidth="1"/>
    <col min="15114" max="15114" width="9.7109375" style="30" customWidth="1"/>
    <col min="15115" max="15115" width="12.140625" style="30" customWidth="1"/>
    <col min="15116" max="15116" width="9.140625" style="30" bestFit="1" customWidth="1"/>
    <col min="15117" max="15117" width="11.7109375" style="30" bestFit="1" customWidth="1"/>
    <col min="15118" max="15118" width="10.140625" style="30" bestFit="1" customWidth="1"/>
    <col min="15119" max="15119" width="9.140625" style="30" bestFit="1" customWidth="1"/>
    <col min="15120" max="15120" width="10.140625" style="30" bestFit="1" customWidth="1"/>
    <col min="15121" max="15122" width="11.7109375" style="30" bestFit="1" customWidth="1"/>
    <col min="15123" max="15359" width="8.85546875" style="30"/>
    <col min="15360" max="15360" width="50.140625" style="30" customWidth="1"/>
    <col min="15361" max="15368" width="16.7109375" style="30" customWidth="1"/>
    <col min="15369" max="15369" width="49.28515625" style="30" customWidth="1"/>
    <col min="15370" max="15370" width="9.7109375" style="30" customWidth="1"/>
    <col min="15371" max="15371" width="12.140625" style="30" customWidth="1"/>
    <col min="15372" max="15372" width="9.140625" style="30" bestFit="1" customWidth="1"/>
    <col min="15373" max="15373" width="11.7109375" style="30" bestFit="1" customWidth="1"/>
    <col min="15374" max="15374" width="10.140625" style="30" bestFit="1" customWidth="1"/>
    <col min="15375" max="15375" width="9.140625" style="30" bestFit="1" customWidth="1"/>
    <col min="15376" max="15376" width="10.140625" style="30" bestFit="1" customWidth="1"/>
    <col min="15377" max="15378" width="11.7109375" style="30" bestFit="1" customWidth="1"/>
    <col min="15379" max="15615" width="8.85546875" style="30"/>
    <col min="15616" max="15616" width="50.140625" style="30" customWidth="1"/>
    <col min="15617" max="15624" width="16.7109375" style="30" customWidth="1"/>
    <col min="15625" max="15625" width="49.28515625" style="30" customWidth="1"/>
    <col min="15626" max="15626" width="9.7109375" style="30" customWidth="1"/>
    <col min="15627" max="15627" width="12.140625" style="30" customWidth="1"/>
    <col min="15628" max="15628" width="9.140625" style="30" bestFit="1" customWidth="1"/>
    <col min="15629" max="15629" width="11.7109375" style="30" bestFit="1" customWidth="1"/>
    <col min="15630" max="15630" width="10.140625" style="30" bestFit="1" customWidth="1"/>
    <col min="15631" max="15631" width="9.140625" style="30" bestFit="1" customWidth="1"/>
    <col min="15632" max="15632" width="10.140625" style="30" bestFit="1" customWidth="1"/>
    <col min="15633" max="15634" width="11.7109375" style="30" bestFit="1" customWidth="1"/>
    <col min="15635" max="15871" width="8.85546875" style="30"/>
    <col min="15872" max="15872" width="50.140625" style="30" customWidth="1"/>
    <col min="15873" max="15880" width="16.7109375" style="30" customWidth="1"/>
    <col min="15881" max="15881" width="49.28515625" style="30" customWidth="1"/>
    <col min="15882" max="15882" width="9.7109375" style="30" customWidth="1"/>
    <col min="15883" max="15883" width="12.140625" style="30" customWidth="1"/>
    <col min="15884" max="15884" width="9.140625" style="30" bestFit="1" customWidth="1"/>
    <col min="15885" max="15885" width="11.7109375" style="30" bestFit="1" customWidth="1"/>
    <col min="15886" max="15886" width="10.140625" style="30" bestFit="1" customWidth="1"/>
    <col min="15887" max="15887" width="9.140625" style="30" bestFit="1" customWidth="1"/>
    <col min="15888" max="15888" width="10.140625" style="30" bestFit="1" customWidth="1"/>
    <col min="15889" max="15890" width="11.7109375" style="30" bestFit="1" customWidth="1"/>
    <col min="15891" max="16127" width="8.85546875" style="30"/>
    <col min="16128" max="16128" width="50.140625" style="30" customWidth="1"/>
    <col min="16129" max="16136" width="16.7109375" style="30" customWidth="1"/>
    <col min="16137" max="16137" width="49.28515625" style="30" customWidth="1"/>
    <col min="16138" max="16138" width="9.7109375" style="30" customWidth="1"/>
    <col min="16139" max="16139" width="12.140625" style="30" customWidth="1"/>
    <col min="16140" max="16140" width="9.140625" style="30" bestFit="1" customWidth="1"/>
    <col min="16141" max="16141" width="11.7109375" style="30" bestFit="1" customWidth="1"/>
    <col min="16142" max="16142" width="10.140625" style="30" bestFit="1" customWidth="1"/>
    <col min="16143" max="16143" width="9.140625" style="30" bestFit="1" customWidth="1"/>
    <col min="16144" max="16144" width="10.140625" style="30" bestFit="1" customWidth="1"/>
    <col min="16145" max="16146" width="11.7109375" style="30" bestFit="1" customWidth="1"/>
    <col min="16147" max="16384" width="8.85546875" style="30"/>
  </cols>
  <sheetData>
    <row r="1" spans="1:78" s="384" customFormat="1" ht="24.75" customHeight="1" x14ac:dyDescent="0.35">
      <c r="A1" s="383" t="s">
        <v>236</v>
      </c>
      <c r="I1" s="385"/>
      <c r="J1" s="386"/>
      <c r="K1" s="386"/>
      <c r="L1" s="386"/>
      <c r="M1" s="386"/>
      <c r="N1" s="386"/>
      <c r="O1" s="386"/>
      <c r="P1" s="386"/>
      <c r="Q1" s="386"/>
      <c r="R1" s="386"/>
      <c r="S1" s="386"/>
      <c r="T1" s="386"/>
      <c r="U1" s="386"/>
      <c r="V1" s="386"/>
      <c r="W1" s="386"/>
      <c r="X1" s="386"/>
      <c r="Y1" s="386"/>
      <c r="Z1" s="386"/>
      <c r="AA1" s="386"/>
      <c r="AB1" s="386"/>
      <c r="AC1" s="386"/>
      <c r="AD1" s="386"/>
      <c r="AE1" s="386"/>
      <c r="AF1" s="386"/>
      <c r="AG1" s="386"/>
      <c r="AH1" s="386"/>
      <c r="AI1" s="386"/>
      <c r="AJ1" s="386"/>
      <c r="AK1" s="386"/>
      <c r="AL1" s="386"/>
      <c r="AM1" s="386"/>
      <c r="AN1" s="386"/>
      <c r="AO1" s="386"/>
      <c r="AP1" s="386"/>
      <c r="AQ1" s="386"/>
      <c r="AR1" s="386"/>
      <c r="AS1" s="386"/>
      <c r="AT1" s="386"/>
      <c r="AU1" s="386"/>
      <c r="AV1" s="386"/>
      <c r="AW1" s="386"/>
      <c r="AX1" s="386"/>
      <c r="AY1" s="386"/>
      <c r="AZ1" s="386"/>
      <c r="BA1" s="386"/>
      <c r="BB1" s="386"/>
      <c r="BC1" s="386"/>
      <c r="BD1" s="386"/>
      <c r="BE1" s="386"/>
      <c r="BF1" s="386"/>
      <c r="BG1" s="386"/>
      <c r="BH1" s="386"/>
      <c r="BI1" s="386"/>
      <c r="BJ1" s="386"/>
      <c r="BK1" s="386"/>
      <c r="BL1" s="386"/>
      <c r="BM1" s="386"/>
      <c r="BN1" s="386"/>
      <c r="BO1" s="386"/>
      <c r="BP1" s="386"/>
      <c r="BQ1" s="386"/>
      <c r="BR1" s="386"/>
      <c r="BS1" s="386"/>
      <c r="BT1" s="386"/>
      <c r="BU1" s="386"/>
      <c r="BV1" s="386"/>
      <c r="BW1" s="386"/>
      <c r="BX1" s="386"/>
      <c r="BY1" s="386"/>
      <c r="BZ1" s="386"/>
    </row>
    <row r="2" spans="1:78" s="388" customFormat="1" ht="18" customHeight="1" x14ac:dyDescent="0.35">
      <c r="A2" s="387" t="s">
        <v>237</v>
      </c>
      <c r="I2" s="389"/>
      <c r="J2" s="390"/>
      <c r="K2" s="390"/>
      <c r="L2" s="390"/>
      <c r="M2" s="390"/>
      <c r="N2" s="390"/>
      <c r="O2" s="390"/>
      <c r="P2" s="390"/>
      <c r="Q2" s="390"/>
      <c r="R2" s="390"/>
      <c r="S2" s="390"/>
      <c r="T2" s="390"/>
      <c r="U2" s="390"/>
      <c r="V2" s="390"/>
      <c r="W2" s="390"/>
      <c r="X2" s="390"/>
      <c r="Y2" s="390"/>
      <c r="Z2" s="390"/>
      <c r="AA2" s="390"/>
      <c r="AB2" s="390"/>
      <c r="AC2" s="390"/>
      <c r="AD2" s="390"/>
      <c r="AE2" s="390"/>
      <c r="AF2" s="390"/>
      <c r="AG2" s="390"/>
      <c r="AH2" s="390"/>
      <c r="AI2" s="390"/>
      <c r="AJ2" s="390"/>
      <c r="AK2" s="390"/>
      <c r="AL2" s="390"/>
      <c r="AM2" s="390"/>
      <c r="AN2" s="390"/>
      <c r="AO2" s="390"/>
      <c r="AP2" s="390"/>
      <c r="AQ2" s="390"/>
      <c r="AR2" s="390"/>
      <c r="AS2" s="390"/>
      <c r="AT2" s="390"/>
      <c r="AU2" s="390"/>
      <c r="AV2" s="390"/>
      <c r="AW2" s="390"/>
      <c r="AX2" s="390"/>
      <c r="AY2" s="390"/>
      <c r="AZ2" s="390"/>
      <c r="BA2" s="390"/>
      <c r="BB2" s="390"/>
      <c r="BC2" s="390"/>
      <c r="BD2" s="390"/>
      <c r="BE2" s="390"/>
      <c r="BF2" s="390"/>
      <c r="BG2" s="390"/>
      <c r="BH2" s="390"/>
      <c r="BI2" s="390"/>
      <c r="BJ2" s="390"/>
      <c r="BK2" s="390"/>
      <c r="BL2" s="390"/>
      <c r="BM2" s="390"/>
      <c r="BN2" s="390"/>
      <c r="BO2" s="390"/>
      <c r="BP2" s="390"/>
      <c r="BQ2" s="390"/>
      <c r="BR2" s="390"/>
      <c r="BS2" s="390"/>
      <c r="BT2" s="390"/>
      <c r="BU2" s="390"/>
      <c r="BV2" s="390"/>
      <c r="BW2" s="390"/>
      <c r="BX2" s="390"/>
      <c r="BY2" s="390"/>
      <c r="BZ2" s="390"/>
    </row>
    <row r="3" spans="1:78" s="63" customFormat="1" ht="18" customHeight="1" x14ac:dyDescent="0.2">
      <c r="A3" s="228"/>
      <c r="I3" s="82"/>
      <c r="J3" s="83"/>
      <c r="K3" s="83"/>
      <c r="L3" s="83"/>
      <c r="M3" s="83"/>
      <c r="N3" s="83"/>
      <c r="O3" s="83"/>
      <c r="P3" s="83"/>
      <c r="Q3" s="83"/>
      <c r="R3" s="83"/>
      <c r="S3" s="83"/>
      <c r="T3" s="83"/>
      <c r="U3" s="83"/>
      <c r="V3" s="83"/>
      <c r="W3" s="83"/>
      <c r="X3" s="83"/>
      <c r="Y3" s="83"/>
      <c r="Z3" s="83"/>
      <c r="AA3" s="83"/>
      <c r="AB3" s="83"/>
      <c r="AC3" s="83"/>
      <c r="AD3" s="83"/>
      <c r="AE3" s="83"/>
      <c r="AF3" s="83"/>
      <c r="AG3" s="83"/>
      <c r="AH3" s="83"/>
      <c r="AI3" s="83"/>
      <c r="AJ3" s="83"/>
      <c r="AK3" s="83"/>
      <c r="AL3" s="83"/>
      <c r="AM3" s="83"/>
      <c r="AN3" s="83"/>
      <c r="AO3" s="83"/>
      <c r="AP3" s="83"/>
      <c r="AQ3" s="83"/>
      <c r="AR3" s="83"/>
      <c r="AS3" s="83"/>
      <c r="AT3" s="83"/>
      <c r="AU3" s="83"/>
      <c r="AV3" s="83"/>
      <c r="AW3" s="83"/>
      <c r="AX3" s="83"/>
      <c r="AY3" s="83"/>
      <c r="AZ3" s="83"/>
      <c r="BA3" s="83"/>
      <c r="BB3" s="83"/>
      <c r="BC3" s="83"/>
      <c r="BD3" s="83"/>
      <c r="BE3" s="83"/>
      <c r="BF3" s="83"/>
      <c r="BG3" s="83"/>
      <c r="BH3" s="83"/>
      <c r="BI3" s="83"/>
      <c r="BJ3" s="83"/>
      <c r="BK3" s="83"/>
      <c r="BL3" s="83"/>
      <c r="BM3" s="83"/>
      <c r="BN3" s="83"/>
      <c r="BO3" s="83"/>
      <c r="BP3" s="83"/>
      <c r="BQ3" s="83"/>
      <c r="BR3" s="83"/>
      <c r="BS3" s="83"/>
      <c r="BT3" s="83"/>
      <c r="BU3" s="83"/>
      <c r="BV3" s="83"/>
      <c r="BW3" s="83"/>
      <c r="BX3" s="83"/>
      <c r="BY3" s="83"/>
      <c r="BZ3" s="83"/>
    </row>
    <row r="4" spans="1:78" s="63" customFormat="1" ht="18" customHeight="1" x14ac:dyDescent="0.3">
      <c r="A4" s="377"/>
      <c r="B4" s="378"/>
      <c r="C4" s="378"/>
      <c r="D4" s="378"/>
      <c r="E4" s="378"/>
      <c r="F4" s="378"/>
      <c r="G4" s="378"/>
      <c r="H4" s="378"/>
      <c r="I4" s="379"/>
      <c r="J4" s="83"/>
      <c r="K4" s="83"/>
      <c r="L4" s="83"/>
      <c r="M4" s="83"/>
      <c r="N4" s="83"/>
      <c r="O4" s="83"/>
      <c r="P4" s="83"/>
      <c r="Q4" s="83"/>
      <c r="R4" s="83"/>
      <c r="S4" s="83"/>
      <c r="T4" s="83"/>
      <c r="U4" s="83"/>
      <c r="V4" s="83"/>
      <c r="W4" s="83"/>
      <c r="X4" s="83"/>
      <c r="Y4" s="83"/>
      <c r="Z4" s="83"/>
      <c r="AA4" s="83"/>
      <c r="AB4" s="83"/>
      <c r="AC4" s="83"/>
      <c r="AD4" s="83"/>
      <c r="AE4" s="83"/>
      <c r="AF4" s="83"/>
      <c r="AG4" s="83"/>
      <c r="AH4" s="83"/>
      <c r="AI4" s="83"/>
      <c r="AJ4" s="83"/>
      <c r="AK4" s="83"/>
      <c r="AL4" s="83"/>
      <c r="AM4" s="83"/>
      <c r="AN4" s="83"/>
      <c r="AO4" s="83"/>
      <c r="AP4" s="83"/>
      <c r="AQ4" s="83"/>
      <c r="AR4" s="83"/>
      <c r="AS4" s="83"/>
      <c r="AT4" s="83"/>
      <c r="AU4" s="83"/>
      <c r="AV4" s="83"/>
      <c r="AW4" s="83"/>
      <c r="AX4" s="83"/>
      <c r="AY4" s="83"/>
      <c r="AZ4" s="83"/>
      <c r="BA4" s="83"/>
      <c r="BB4" s="83"/>
      <c r="BC4" s="83"/>
      <c r="BD4" s="83"/>
      <c r="BE4" s="83"/>
      <c r="BF4" s="83"/>
      <c r="BG4" s="83"/>
      <c r="BH4" s="83"/>
      <c r="BI4" s="83"/>
      <c r="BJ4" s="83"/>
      <c r="BK4" s="83"/>
      <c r="BL4" s="83"/>
      <c r="BM4" s="83"/>
      <c r="BN4" s="83"/>
      <c r="BO4" s="83"/>
      <c r="BP4" s="83"/>
      <c r="BQ4" s="83"/>
      <c r="BR4" s="83"/>
      <c r="BS4" s="83"/>
      <c r="BT4" s="83"/>
      <c r="BU4" s="83"/>
      <c r="BV4" s="83"/>
      <c r="BW4" s="83"/>
      <c r="BX4" s="83"/>
      <c r="BY4" s="83"/>
      <c r="BZ4" s="83"/>
    </row>
    <row r="5" spans="1:78" s="2" customFormat="1" ht="15.75" customHeight="1" x14ac:dyDescent="0.3">
      <c r="A5" s="380" t="s">
        <v>19</v>
      </c>
      <c r="B5" s="381"/>
      <c r="C5" s="381"/>
      <c r="D5" s="381"/>
      <c r="E5" s="381"/>
      <c r="F5" s="381"/>
      <c r="G5" s="381"/>
      <c r="H5" s="381"/>
      <c r="I5" s="382" t="s">
        <v>20</v>
      </c>
      <c r="K5" s="61"/>
    </row>
    <row r="6" spans="1:78" s="2" customFormat="1" ht="30" customHeight="1" x14ac:dyDescent="0.25">
      <c r="A6" s="410" t="s">
        <v>213</v>
      </c>
      <c r="B6" s="364"/>
      <c r="C6" s="417" t="s">
        <v>215</v>
      </c>
      <c r="D6" s="418"/>
      <c r="E6" s="418"/>
      <c r="F6" s="419" t="s">
        <v>214</v>
      </c>
      <c r="G6" s="419"/>
      <c r="H6" s="420"/>
      <c r="I6" s="414" t="s">
        <v>21</v>
      </c>
      <c r="K6" s="61"/>
    </row>
    <row r="7" spans="1:78" s="2" customFormat="1" ht="15.75" customHeight="1" x14ac:dyDescent="0.25">
      <c r="A7" s="411"/>
      <c r="B7" s="365" t="s">
        <v>189</v>
      </c>
      <c r="C7" s="364"/>
      <c r="D7" s="364"/>
      <c r="E7" s="364"/>
      <c r="F7" s="366" t="s">
        <v>190</v>
      </c>
      <c r="G7" s="364"/>
      <c r="H7" s="364"/>
      <c r="I7" s="415"/>
      <c r="K7" s="61"/>
    </row>
    <row r="8" spans="1:78" s="2" customFormat="1" ht="15.75" customHeight="1" x14ac:dyDescent="0.25">
      <c r="A8" s="411"/>
      <c r="B8" s="365" t="s">
        <v>191</v>
      </c>
      <c r="C8" s="367"/>
      <c r="D8" s="365" t="s">
        <v>26</v>
      </c>
      <c r="E8" s="365" t="s">
        <v>192</v>
      </c>
      <c r="F8" s="365" t="s">
        <v>193</v>
      </c>
      <c r="G8" s="367"/>
      <c r="H8" s="367"/>
      <c r="I8" s="415"/>
      <c r="K8" s="61"/>
    </row>
    <row r="9" spans="1:78" s="2" customFormat="1" ht="15.75" customHeight="1" x14ac:dyDescent="0.25">
      <c r="A9" s="411"/>
      <c r="B9" s="365" t="s">
        <v>194</v>
      </c>
      <c r="C9" s="367"/>
      <c r="D9" s="365" t="s">
        <v>195</v>
      </c>
      <c r="E9" s="365" t="s">
        <v>196</v>
      </c>
      <c r="F9" s="365" t="s">
        <v>197</v>
      </c>
      <c r="G9" s="367"/>
      <c r="H9" s="365" t="s">
        <v>198</v>
      </c>
      <c r="I9" s="415"/>
      <c r="K9" s="61"/>
    </row>
    <row r="10" spans="1:78" s="2" customFormat="1" ht="15.75" customHeight="1" x14ac:dyDescent="0.25">
      <c r="A10" s="411"/>
      <c r="B10" s="365" t="s">
        <v>199</v>
      </c>
      <c r="C10" s="365" t="s">
        <v>13</v>
      </c>
      <c r="D10" s="365" t="s">
        <v>200</v>
      </c>
      <c r="E10" s="365" t="s">
        <v>201</v>
      </c>
      <c r="F10" s="365" t="s">
        <v>202</v>
      </c>
      <c r="G10" s="368" t="s">
        <v>12</v>
      </c>
      <c r="H10" s="365" t="s">
        <v>140</v>
      </c>
      <c r="I10" s="415"/>
      <c r="K10" s="61"/>
    </row>
    <row r="11" spans="1:78" s="2" customFormat="1" ht="15.75" customHeight="1" x14ac:dyDescent="0.25">
      <c r="A11" s="411"/>
      <c r="B11" s="367"/>
      <c r="C11" s="367"/>
      <c r="D11" s="367"/>
      <c r="E11" s="367"/>
      <c r="F11" s="369" t="s">
        <v>203</v>
      </c>
      <c r="G11" s="370"/>
      <c r="H11" s="367"/>
      <c r="I11" s="415"/>
      <c r="K11" s="61"/>
    </row>
    <row r="12" spans="1:78" s="113" customFormat="1" ht="15.75" customHeight="1" x14ac:dyDescent="0.2">
      <c r="A12" s="411"/>
      <c r="B12" s="371"/>
      <c r="C12" s="372"/>
      <c r="D12" s="372"/>
      <c r="E12" s="372"/>
      <c r="F12" s="369" t="s">
        <v>204</v>
      </c>
      <c r="G12" s="370"/>
      <c r="H12" s="372"/>
      <c r="I12" s="415"/>
      <c r="K12" s="79"/>
    </row>
    <row r="13" spans="1:78" s="2" customFormat="1" ht="15.75" customHeight="1" x14ac:dyDescent="0.2">
      <c r="A13" s="412"/>
      <c r="B13" s="373" t="s">
        <v>205</v>
      </c>
      <c r="C13" s="369" t="s">
        <v>11</v>
      </c>
      <c r="D13" s="373" t="s">
        <v>27</v>
      </c>
      <c r="E13" s="369" t="s">
        <v>206</v>
      </c>
      <c r="F13" s="369" t="s">
        <v>207</v>
      </c>
      <c r="G13" s="369" t="s">
        <v>10</v>
      </c>
      <c r="H13" s="369" t="s">
        <v>9</v>
      </c>
      <c r="I13" s="415"/>
      <c r="K13" s="79"/>
      <c r="L13" s="3"/>
      <c r="M13" s="3"/>
      <c r="N13" s="3"/>
      <c r="O13" s="3"/>
      <c r="P13" s="3"/>
      <c r="Q13" s="3"/>
    </row>
    <row r="14" spans="1:78" s="117" customFormat="1" ht="15.75" customHeight="1" x14ac:dyDescent="0.2">
      <c r="A14" s="413"/>
      <c r="B14" s="374"/>
      <c r="C14" s="375"/>
      <c r="D14" s="376"/>
      <c r="E14" s="376"/>
      <c r="F14" s="376"/>
      <c r="G14" s="376"/>
      <c r="H14" s="376"/>
      <c r="I14" s="416"/>
      <c r="K14" s="79"/>
      <c r="L14" s="120"/>
      <c r="M14" s="120"/>
      <c r="N14" s="120"/>
      <c r="O14" s="120"/>
      <c r="P14" s="120"/>
      <c r="Q14" s="120"/>
    </row>
    <row r="15" spans="1:78" s="62" customFormat="1" ht="24.95" customHeight="1" x14ac:dyDescent="0.2">
      <c r="A15" s="288" t="s">
        <v>97</v>
      </c>
      <c r="B15" s="230">
        <v>28385</v>
      </c>
      <c r="C15" s="230">
        <v>-261</v>
      </c>
      <c r="D15" s="230">
        <v>15105</v>
      </c>
      <c r="E15" s="230">
        <v>12814</v>
      </c>
      <c r="F15" s="230">
        <v>8416</v>
      </c>
      <c r="G15" s="230">
        <v>-13331</v>
      </c>
      <c r="H15" s="230">
        <v>5642</v>
      </c>
      <c r="I15" s="289" t="s">
        <v>98</v>
      </c>
      <c r="J15" s="64"/>
      <c r="K15" s="79"/>
      <c r="L15" s="83"/>
      <c r="M15" s="83"/>
      <c r="N15" s="83"/>
      <c r="O15" s="83"/>
      <c r="P15" s="83"/>
      <c r="Q15" s="83"/>
      <c r="R15" s="83"/>
      <c r="S15" s="83"/>
      <c r="T15" s="83"/>
      <c r="U15" s="83"/>
      <c r="V15" s="83"/>
      <c r="W15" s="83"/>
      <c r="X15" s="83"/>
      <c r="Y15" s="83"/>
      <c r="Z15" s="83"/>
      <c r="AA15" s="83"/>
      <c r="AB15" s="83"/>
      <c r="AC15" s="83"/>
      <c r="AD15" s="83"/>
      <c r="AE15" s="83"/>
      <c r="AF15" s="83"/>
      <c r="AG15" s="83"/>
      <c r="AH15" s="83"/>
      <c r="AI15" s="83"/>
      <c r="AJ15" s="83"/>
      <c r="AK15" s="64"/>
      <c r="AL15" s="64"/>
      <c r="AM15" s="64"/>
      <c r="AN15" s="64"/>
      <c r="AO15" s="64"/>
      <c r="AP15" s="64"/>
      <c r="AQ15" s="64"/>
      <c r="AR15" s="64"/>
      <c r="AS15" s="64"/>
      <c r="AT15" s="64"/>
      <c r="AU15" s="64"/>
      <c r="AV15" s="64"/>
      <c r="AW15" s="64"/>
      <c r="AX15" s="64"/>
      <c r="AY15" s="64"/>
      <c r="AZ15" s="64"/>
      <c r="BA15" s="64"/>
      <c r="BB15" s="64"/>
      <c r="BC15" s="64"/>
      <c r="BD15" s="64"/>
      <c r="BE15" s="64"/>
      <c r="BF15" s="64"/>
      <c r="BG15" s="64"/>
      <c r="BH15" s="64"/>
      <c r="BI15" s="64"/>
      <c r="BJ15" s="64"/>
      <c r="BK15" s="64"/>
      <c r="BL15" s="64"/>
      <c r="BM15" s="64"/>
      <c r="BN15" s="64"/>
      <c r="BO15" s="64"/>
      <c r="BP15" s="64"/>
      <c r="BQ15" s="64"/>
      <c r="BR15" s="64"/>
      <c r="BS15" s="64"/>
      <c r="BT15" s="64"/>
      <c r="BU15" s="64"/>
      <c r="BV15" s="64"/>
      <c r="BW15" s="64"/>
      <c r="BX15" s="64"/>
      <c r="BY15" s="64"/>
      <c r="BZ15" s="64"/>
    </row>
    <row r="16" spans="1:78" s="62" customFormat="1" ht="33" customHeight="1" x14ac:dyDescent="0.2">
      <c r="A16" s="290" t="s">
        <v>99</v>
      </c>
      <c r="B16" s="291"/>
      <c r="C16" s="291"/>
      <c r="D16" s="291"/>
      <c r="E16" s="291"/>
      <c r="F16" s="291"/>
      <c r="G16" s="291"/>
      <c r="H16" s="291"/>
      <c r="I16" s="292" t="s">
        <v>100</v>
      </c>
      <c r="J16" s="83"/>
      <c r="K16" s="79"/>
      <c r="L16" s="83"/>
      <c r="M16" s="83"/>
      <c r="N16" s="83"/>
      <c r="O16" s="83"/>
      <c r="P16" s="83"/>
      <c r="Q16" s="83"/>
      <c r="R16" s="83"/>
      <c r="S16" s="83"/>
      <c r="T16" s="83"/>
      <c r="U16" s="83"/>
      <c r="V16" s="83"/>
      <c r="W16" s="83"/>
      <c r="X16" s="83"/>
      <c r="Y16" s="83"/>
      <c r="Z16" s="83"/>
      <c r="AA16" s="83"/>
      <c r="AB16" s="83"/>
      <c r="AC16" s="83"/>
      <c r="AD16" s="83"/>
      <c r="AE16" s="83"/>
      <c r="AF16" s="83"/>
      <c r="AG16" s="83"/>
      <c r="AH16" s="83"/>
      <c r="AI16" s="83"/>
      <c r="AJ16" s="83"/>
      <c r="AK16" s="64"/>
      <c r="AL16" s="64"/>
      <c r="AM16" s="64"/>
      <c r="AN16" s="64"/>
      <c r="AO16" s="64"/>
      <c r="AP16" s="64"/>
      <c r="AQ16" s="64"/>
      <c r="AR16" s="64"/>
      <c r="AS16" s="64"/>
      <c r="AT16" s="64"/>
      <c r="AU16" s="64"/>
      <c r="AV16" s="64"/>
      <c r="AW16" s="64"/>
      <c r="AX16" s="64"/>
      <c r="AY16" s="64"/>
      <c r="AZ16" s="64"/>
      <c r="BA16" s="64"/>
      <c r="BB16" s="64"/>
      <c r="BC16" s="64"/>
      <c r="BD16" s="64"/>
      <c r="BE16" s="64"/>
      <c r="BF16" s="64"/>
      <c r="BG16" s="64"/>
      <c r="BH16" s="64"/>
      <c r="BI16" s="64"/>
      <c r="BJ16" s="64"/>
      <c r="BK16" s="64"/>
      <c r="BL16" s="64"/>
      <c r="BM16" s="64"/>
      <c r="BN16" s="64"/>
      <c r="BO16" s="64"/>
      <c r="BP16" s="64"/>
      <c r="BQ16" s="64"/>
      <c r="BR16" s="64"/>
      <c r="BS16" s="64"/>
      <c r="BT16" s="64"/>
      <c r="BU16" s="64"/>
      <c r="BV16" s="64"/>
      <c r="BW16" s="64"/>
      <c r="BX16" s="64"/>
      <c r="BY16" s="64"/>
      <c r="BZ16" s="64"/>
    </row>
    <row r="17" spans="1:78" s="62" customFormat="1" ht="24.95" customHeight="1" x14ac:dyDescent="0.2">
      <c r="A17" s="293" t="s">
        <v>101</v>
      </c>
      <c r="B17" s="196"/>
      <c r="C17" s="196"/>
      <c r="D17" s="196"/>
      <c r="E17" s="196"/>
      <c r="F17" s="196"/>
      <c r="G17" s="196"/>
      <c r="H17" s="196"/>
      <c r="I17" s="294" t="s">
        <v>102</v>
      </c>
      <c r="J17" s="83"/>
      <c r="K17" s="79"/>
      <c r="L17" s="83"/>
      <c r="M17" s="83"/>
      <c r="N17" s="83"/>
      <c r="O17" s="83"/>
      <c r="P17" s="83"/>
      <c r="Q17" s="83"/>
      <c r="R17" s="83"/>
      <c r="S17" s="83"/>
      <c r="T17" s="83"/>
      <c r="U17" s="83"/>
      <c r="V17" s="83"/>
      <c r="W17" s="83"/>
      <c r="X17" s="83"/>
      <c r="Y17" s="83"/>
      <c r="Z17" s="83"/>
      <c r="AA17" s="83"/>
      <c r="AB17" s="83"/>
      <c r="AC17" s="83"/>
      <c r="AD17" s="83"/>
      <c r="AE17" s="83"/>
      <c r="AF17" s="83"/>
      <c r="AG17" s="83"/>
      <c r="AH17" s="83"/>
      <c r="AI17" s="83"/>
      <c r="AJ17" s="83"/>
      <c r="AK17" s="64"/>
      <c r="AL17" s="64"/>
      <c r="AM17" s="64"/>
      <c r="AN17" s="64"/>
      <c r="AO17" s="64"/>
      <c r="AP17" s="64"/>
      <c r="AQ17" s="64"/>
      <c r="AR17" s="64"/>
      <c r="AS17" s="64"/>
      <c r="AT17" s="64"/>
      <c r="AU17" s="64"/>
      <c r="AV17" s="64"/>
      <c r="AW17" s="64"/>
      <c r="AX17" s="64"/>
      <c r="AY17" s="64"/>
      <c r="AZ17" s="64"/>
      <c r="BA17" s="64"/>
      <c r="BB17" s="64"/>
      <c r="BC17" s="64"/>
      <c r="BD17" s="64"/>
      <c r="BE17" s="64"/>
      <c r="BF17" s="64"/>
      <c r="BG17" s="64"/>
      <c r="BH17" s="64"/>
      <c r="BI17" s="64"/>
      <c r="BJ17" s="64"/>
      <c r="BK17" s="64"/>
      <c r="BL17" s="64"/>
      <c r="BM17" s="64"/>
      <c r="BN17" s="64"/>
      <c r="BO17" s="64"/>
      <c r="BP17" s="64"/>
      <c r="BQ17" s="64"/>
      <c r="BR17" s="64"/>
      <c r="BS17" s="64"/>
      <c r="BT17" s="64"/>
      <c r="BU17" s="64"/>
      <c r="BV17" s="64"/>
      <c r="BW17" s="64"/>
      <c r="BX17" s="64"/>
      <c r="BY17" s="64"/>
      <c r="BZ17" s="64"/>
    </row>
    <row r="18" spans="1:78" s="62" customFormat="1" ht="24.95" customHeight="1" x14ac:dyDescent="0.2">
      <c r="A18" s="295" t="s">
        <v>103</v>
      </c>
      <c r="B18" s="296"/>
      <c r="C18" s="296"/>
      <c r="D18" s="296"/>
      <c r="E18" s="296"/>
      <c r="F18" s="296"/>
      <c r="G18" s="296"/>
      <c r="H18" s="296"/>
      <c r="I18" s="297" t="s">
        <v>104</v>
      </c>
      <c r="J18" s="83"/>
      <c r="K18" s="79"/>
      <c r="L18" s="83"/>
      <c r="M18" s="83"/>
      <c r="N18" s="83"/>
      <c r="O18" s="83"/>
      <c r="P18" s="83"/>
      <c r="Q18" s="83"/>
      <c r="R18" s="83"/>
      <c r="S18" s="83"/>
      <c r="T18" s="83"/>
      <c r="U18" s="83"/>
      <c r="V18" s="83"/>
      <c r="W18" s="83"/>
      <c r="X18" s="83"/>
      <c r="Y18" s="83"/>
      <c r="Z18" s="83"/>
      <c r="AA18" s="83"/>
      <c r="AB18" s="83"/>
      <c r="AC18" s="83"/>
      <c r="AD18" s="83"/>
      <c r="AE18" s="83"/>
      <c r="AF18" s="83"/>
      <c r="AG18" s="83"/>
      <c r="AH18" s="83"/>
      <c r="AI18" s="83"/>
      <c r="AJ18" s="83"/>
      <c r="AK18" s="64"/>
      <c r="AL18" s="64"/>
      <c r="AM18" s="64"/>
      <c r="AN18" s="64"/>
      <c r="AO18" s="64"/>
      <c r="AP18" s="64"/>
      <c r="AQ18" s="64"/>
      <c r="AR18" s="64"/>
      <c r="AS18" s="64"/>
      <c r="AT18" s="64"/>
      <c r="AU18" s="64"/>
      <c r="AV18" s="64"/>
      <c r="AW18" s="64"/>
      <c r="AX18" s="64"/>
      <c r="AY18" s="64"/>
      <c r="AZ18" s="64"/>
      <c r="BA18" s="64"/>
      <c r="BB18" s="64"/>
      <c r="BC18" s="64"/>
      <c r="BD18" s="64"/>
      <c r="BE18" s="64"/>
      <c r="BF18" s="64"/>
      <c r="BG18" s="64"/>
      <c r="BH18" s="64"/>
      <c r="BI18" s="64"/>
      <c r="BJ18" s="64"/>
      <c r="BK18" s="64"/>
      <c r="BL18" s="64"/>
      <c r="BM18" s="64"/>
      <c r="BN18" s="64"/>
      <c r="BO18" s="64"/>
      <c r="BP18" s="64"/>
      <c r="BQ18" s="64"/>
      <c r="BR18" s="64"/>
      <c r="BS18" s="64"/>
      <c r="BT18" s="64"/>
      <c r="BU18" s="64"/>
      <c r="BV18" s="64"/>
      <c r="BW18" s="64"/>
      <c r="BX18" s="64"/>
      <c r="BY18" s="64"/>
      <c r="BZ18" s="64"/>
    </row>
    <row r="19" spans="1:78" s="62" customFormat="1" ht="33" customHeight="1" x14ac:dyDescent="0.2">
      <c r="A19" s="298" t="s">
        <v>105</v>
      </c>
      <c r="B19" s="299">
        <f>C19+D19+E19+F19+G19+H19</f>
        <v>15569</v>
      </c>
      <c r="C19" s="299">
        <v>5</v>
      </c>
      <c r="D19" s="299">
        <v>138</v>
      </c>
      <c r="E19" s="299">
        <v>0</v>
      </c>
      <c r="F19" s="299">
        <v>54</v>
      </c>
      <c r="G19" s="299">
        <v>21</v>
      </c>
      <c r="H19" s="299">
        <v>15351</v>
      </c>
      <c r="I19" s="300" t="s">
        <v>106</v>
      </c>
      <c r="J19" s="83"/>
      <c r="K19" s="79"/>
      <c r="L19" s="83"/>
      <c r="M19" s="83"/>
      <c r="N19" s="83"/>
      <c r="O19" s="83"/>
      <c r="P19" s="83"/>
      <c r="Q19" s="83"/>
      <c r="R19" s="83"/>
      <c r="S19" s="83"/>
      <c r="T19" s="83"/>
      <c r="U19" s="83"/>
      <c r="V19" s="83"/>
      <c r="W19" s="83"/>
      <c r="X19" s="83"/>
      <c r="Y19" s="83"/>
      <c r="Z19" s="83"/>
      <c r="AA19" s="83"/>
      <c r="AB19" s="83"/>
      <c r="AC19" s="83"/>
      <c r="AD19" s="83"/>
      <c r="AE19" s="83"/>
      <c r="AF19" s="83"/>
      <c r="AG19" s="83"/>
      <c r="AH19" s="83"/>
      <c r="AI19" s="83"/>
      <c r="AJ19" s="83"/>
      <c r="AK19" s="64"/>
      <c r="AL19" s="64"/>
      <c r="AM19" s="64"/>
      <c r="AN19" s="64"/>
      <c r="AO19" s="64"/>
      <c r="AP19" s="64"/>
      <c r="AQ19" s="64"/>
      <c r="AR19" s="64"/>
      <c r="AS19" s="64"/>
      <c r="AT19" s="64"/>
      <c r="AU19" s="64"/>
      <c r="AV19" s="64"/>
      <c r="AW19" s="64"/>
      <c r="AX19" s="64"/>
      <c r="AY19" s="64"/>
      <c r="AZ19" s="64"/>
      <c r="BA19" s="64"/>
      <c r="BB19" s="64"/>
      <c r="BC19" s="64"/>
      <c r="BD19" s="64"/>
      <c r="BE19" s="64"/>
      <c r="BF19" s="64"/>
      <c r="BG19" s="64"/>
      <c r="BH19" s="64"/>
      <c r="BI19" s="64"/>
      <c r="BJ19" s="64"/>
      <c r="BK19" s="64"/>
      <c r="BL19" s="64"/>
      <c r="BM19" s="64"/>
      <c r="BN19" s="64"/>
      <c r="BO19" s="64"/>
      <c r="BP19" s="64"/>
      <c r="BQ19" s="64"/>
      <c r="BR19" s="64"/>
      <c r="BS19" s="64"/>
      <c r="BT19" s="64"/>
      <c r="BU19" s="64"/>
      <c r="BV19" s="64"/>
      <c r="BW19" s="64"/>
      <c r="BX19" s="64"/>
      <c r="BY19" s="64"/>
      <c r="BZ19" s="64"/>
    </row>
    <row r="20" spans="1:78" s="62" customFormat="1" ht="45" customHeight="1" x14ac:dyDescent="0.2">
      <c r="A20" s="295" t="s">
        <v>223</v>
      </c>
      <c r="B20" s="296"/>
      <c r="C20" s="296"/>
      <c r="D20" s="296"/>
      <c r="E20" s="296"/>
      <c r="F20" s="296"/>
      <c r="G20" s="296"/>
      <c r="H20" s="296"/>
      <c r="I20" s="297" t="s">
        <v>107</v>
      </c>
      <c r="J20" s="83"/>
      <c r="K20" s="79"/>
      <c r="L20" s="83"/>
      <c r="M20" s="83"/>
      <c r="N20" s="83"/>
      <c r="O20" s="83"/>
      <c r="P20" s="83"/>
      <c r="Q20" s="83"/>
      <c r="R20" s="83"/>
      <c r="S20" s="83"/>
      <c r="T20" s="83"/>
      <c r="U20" s="83"/>
      <c r="V20" s="83"/>
      <c r="W20" s="83"/>
      <c r="X20" s="83"/>
      <c r="Y20" s="83"/>
      <c r="Z20" s="83"/>
      <c r="AA20" s="83"/>
      <c r="AB20" s="83"/>
      <c r="AC20" s="83"/>
      <c r="AD20" s="83"/>
      <c r="AE20" s="83"/>
      <c r="AF20" s="83"/>
      <c r="AG20" s="83"/>
      <c r="AH20" s="83"/>
      <c r="AI20" s="83"/>
      <c r="AJ20" s="83"/>
      <c r="AK20" s="64"/>
      <c r="AL20" s="64"/>
      <c r="AM20" s="64"/>
      <c r="AN20" s="64"/>
      <c r="AO20" s="64"/>
      <c r="AP20" s="64"/>
      <c r="AQ20" s="64"/>
      <c r="AR20" s="64"/>
      <c r="AS20" s="64"/>
      <c r="AT20" s="64"/>
      <c r="AU20" s="64"/>
      <c r="AV20" s="64"/>
      <c r="AW20" s="64"/>
      <c r="AX20" s="64"/>
      <c r="AY20" s="64"/>
      <c r="AZ20" s="64"/>
      <c r="BA20" s="64"/>
      <c r="BB20" s="64"/>
      <c r="BC20" s="64"/>
      <c r="BD20" s="64"/>
      <c r="BE20" s="64"/>
      <c r="BF20" s="64"/>
      <c r="BG20" s="64"/>
      <c r="BH20" s="64"/>
      <c r="BI20" s="64"/>
      <c r="BJ20" s="64"/>
      <c r="BK20" s="64"/>
      <c r="BL20" s="64"/>
      <c r="BM20" s="64"/>
      <c r="BN20" s="64"/>
      <c r="BO20" s="64"/>
      <c r="BP20" s="64"/>
      <c r="BQ20" s="64"/>
      <c r="BR20" s="64"/>
      <c r="BS20" s="64"/>
      <c r="BT20" s="64"/>
      <c r="BU20" s="64"/>
      <c r="BV20" s="64"/>
      <c r="BW20" s="64"/>
      <c r="BX20" s="64"/>
      <c r="BY20" s="64"/>
      <c r="BZ20" s="64"/>
    </row>
    <row r="21" spans="1:78" s="62" customFormat="1" ht="38.25" customHeight="1" x14ac:dyDescent="0.2">
      <c r="A21" s="363" t="s">
        <v>225</v>
      </c>
      <c r="B21" s="218">
        <f t="shared" ref="B21:B24" si="0">C21+D21+E21+F21+G21+H21</f>
        <v>218</v>
      </c>
      <c r="C21" s="218">
        <v>5</v>
      </c>
      <c r="D21" s="218">
        <v>138</v>
      </c>
      <c r="E21" s="218"/>
      <c r="F21" s="218">
        <v>54</v>
      </c>
      <c r="G21" s="218">
        <v>21</v>
      </c>
      <c r="H21" s="218"/>
      <c r="I21" s="294" t="s">
        <v>108</v>
      </c>
      <c r="J21" s="83"/>
      <c r="K21" s="79"/>
      <c r="L21" s="83"/>
      <c r="M21" s="83"/>
      <c r="N21" s="83"/>
      <c r="O21" s="83"/>
      <c r="P21" s="83"/>
      <c r="Q21" s="83"/>
      <c r="R21" s="83"/>
      <c r="S21" s="83"/>
      <c r="T21" s="83"/>
      <c r="U21" s="83"/>
      <c r="V21" s="83"/>
      <c r="W21" s="83"/>
      <c r="X21" s="83"/>
      <c r="Y21" s="83"/>
      <c r="Z21" s="83"/>
      <c r="AA21" s="83"/>
      <c r="AB21" s="83"/>
      <c r="AC21" s="83"/>
      <c r="AD21" s="83"/>
      <c r="AE21" s="83"/>
      <c r="AF21" s="83"/>
      <c r="AG21" s="83"/>
      <c r="AH21" s="83"/>
      <c r="AI21" s="83"/>
      <c r="AJ21" s="83"/>
      <c r="AK21" s="64"/>
      <c r="AL21" s="64"/>
      <c r="AM21" s="64"/>
      <c r="AN21" s="64"/>
      <c r="AO21" s="64"/>
      <c r="AP21" s="64"/>
      <c r="AQ21" s="64"/>
      <c r="AR21" s="64"/>
      <c r="AS21" s="64"/>
      <c r="AT21" s="64"/>
      <c r="AU21" s="64"/>
      <c r="AV21" s="64"/>
      <c r="AW21" s="64"/>
      <c r="AX21" s="64"/>
      <c r="AY21" s="64"/>
      <c r="AZ21" s="64"/>
      <c r="BA21" s="64"/>
      <c r="BB21" s="64"/>
      <c r="BC21" s="64"/>
      <c r="BD21" s="64"/>
      <c r="BE21" s="64"/>
      <c r="BF21" s="64"/>
      <c r="BG21" s="64"/>
      <c r="BH21" s="64"/>
      <c r="BI21" s="64"/>
      <c r="BJ21" s="64"/>
      <c r="BK21" s="64"/>
      <c r="BL21" s="64"/>
      <c r="BM21" s="64"/>
      <c r="BN21" s="64"/>
      <c r="BO21" s="64"/>
      <c r="BP21" s="64"/>
      <c r="BQ21" s="64"/>
      <c r="BR21" s="64"/>
      <c r="BS21" s="64"/>
      <c r="BT21" s="64"/>
      <c r="BU21" s="64"/>
      <c r="BV21" s="64"/>
      <c r="BW21" s="64"/>
      <c r="BX21" s="64"/>
      <c r="BY21" s="64"/>
      <c r="BZ21" s="64"/>
    </row>
    <row r="22" spans="1:78" s="302" customFormat="1" ht="46.5" customHeight="1" x14ac:dyDescent="0.2">
      <c r="A22" s="295" t="s">
        <v>224</v>
      </c>
      <c r="B22" s="296">
        <f t="shared" si="0"/>
        <v>9944</v>
      </c>
      <c r="C22" s="296"/>
      <c r="D22" s="296"/>
      <c r="E22" s="296"/>
      <c r="F22" s="296"/>
      <c r="G22" s="296"/>
      <c r="H22" s="296">
        <v>9944</v>
      </c>
      <c r="I22" s="297" t="s">
        <v>109</v>
      </c>
      <c r="J22" s="83"/>
      <c r="K22" s="79"/>
      <c r="L22" s="83"/>
      <c r="M22" s="83"/>
      <c r="N22" s="83"/>
      <c r="O22" s="83"/>
      <c r="P22" s="83"/>
      <c r="Q22" s="83"/>
      <c r="R22" s="83"/>
      <c r="S22" s="83"/>
      <c r="T22" s="83"/>
      <c r="U22" s="83"/>
      <c r="V22" s="83"/>
      <c r="W22" s="83"/>
      <c r="X22" s="83"/>
      <c r="Y22" s="83"/>
      <c r="Z22" s="83"/>
      <c r="AA22" s="83"/>
      <c r="AB22" s="83"/>
      <c r="AC22" s="83"/>
      <c r="AD22" s="83"/>
      <c r="AE22" s="83"/>
      <c r="AF22" s="83"/>
      <c r="AG22" s="83"/>
      <c r="AH22" s="83"/>
      <c r="AI22" s="83"/>
      <c r="AJ22" s="83"/>
      <c r="AK22" s="64"/>
      <c r="AL22" s="64"/>
      <c r="AM22" s="64"/>
      <c r="AN22" s="301"/>
      <c r="AO22" s="301"/>
      <c r="AP22" s="301"/>
      <c r="AQ22" s="301"/>
      <c r="AR22" s="301"/>
      <c r="AS22" s="301"/>
      <c r="AT22" s="301"/>
      <c r="AU22" s="301"/>
      <c r="AV22" s="301"/>
      <c r="AW22" s="301"/>
      <c r="AX22" s="301"/>
      <c r="AY22" s="301"/>
      <c r="AZ22" s="301"/>
      <c r="BA22" s="301"/>
      <c r="BB22" s="301"/>
      <c r="BC22" s="301"/>
      <c r="BD22" s="301"/>
      <c r="BE22" s="301"/>
      <c r="BF22" s="301"/>
      <c r="BG22" s="301"/>
      <c r="BH22" s="301"/>
      <c r="BI22" s="301"/>
      <c r="BJ22" s="301"/>
      <c r="BK22" s="301"/>
      <c r="BL22" s="301"/>
      <c r="BM22" s="301"/>
      <c r="BN22" s="301"/>
      <c r="BO22" s="301"/>
      <c r="BP22" s="301"/>
      <c r="BQ22" s="301"/>
      <c r="BR22" s="301"/>
      <c r="BS22" s="301"/>
      <c r="BT22" s="301"/>
      <c r="BU22" s="301"/>
      <c r="BV22" s="301"/>
      <c r="BW22" s="301"/>
      <c r="BX22" s="301"/>
      <c r="BY22" s="301"/>
      <c r="BZ22" s="301"/>
    </row>
    <row r="23" spans="1:78" s="301" customFormat="1" ht="54.75" customHeight="1" x14ac:dyDescent="0.2">
      <c r="A23" s="303" t="s">
        <v>226</v>
      </c>
      <c r="B23" s="218">
        <f t="shared" si="0"/>
        <v>5600</v>
      </c>
      <c r="C23" s="218"/>
      <c r="D23" s="218"/>
      <c r="E23" s="218"/>
      <c r="F23" s="218"/>
      <c r="G23" s="218"/>
      <c r="H23" s="218">
        <v>5600</v>
      </c>
      <c r="I23" s="304" t="s">
        <v>216</v>
      </c>
      <c r="J23" s="83"/>
      <c r="K23" s="79"/>
      <c r="L23" s="83"/>
      <c r="M23" s="83"/>
      <c r="N23" s="83"/>
      <c r="O23" s="83"/>
      <c r="P23" s="83"/>
      <c r="Q23" s="83"/>
      <c r="R23" s="83"/>
      <c r="S23" s="83"/>
      <c r="T23" s="83"/>
      <c r="U23" s="83"/>
      <c r="V23" s="83"/>
      <c r="W23" s="83"/>
      <c r="X23" s="83"/>
      <c r="Y23" s="83"/>
      <c r="Z23" s="83"/>
      <c r="AA23" s="83"/>
      <c r="AB23" s="83"/>
      <c r="AC23" s="83"/>
      <c r="AD23" s="83"/>
      <c r="AE23" s="83"/>
      <c r="AF23" s="83"/>
      <c r="AG23" s="83"/>
      <c r="AH23" s="83"/>
      <c r="AI23" s="83"/>
      <c r="AJ23" s="83"/>
      <c r="AK23" s="64"/>
      <c r="AL23" s="64"/>
      <c r="AM23" s="64"/>
    </row>
    <row r="24" spans="1:78" s="302" customFormat="1" ht="44.25" customHeight="1" x14ac:dyDescent="0.2">
      <c r="A24" s="295" t="s">
        <v>227</v>
      </c>
      <c r="B24" s="296">
        <f t="shared" si="0"/>
        <v>-193</v>
      </c>
      <c r="C24" s="296"/>
      <c r="D24" s="296"/>
      <c r="E24" s="296"/>
      <c r="F24" s="296"/>
      <c r="G24" s="296"/>
      <c r="H24" s="296">
        <v>-193</v>
      </c>
      <c r="I24" s="297" t="s">
        <v>217</v>
      </c>
      <c r="J24" s="83"/>
      <c r="K24" s="79"/>
      <c r="L24" s="83"/>
      <c r="M24" s="83"/>
      <c r="N24" s="83"/>
      <c r="O24" s="83"/>
      <c r="P24" s="83"/>
      <c r="Q24" s="83"/>
      <c r="R24" s="83"/>
      <c r="S24" s="83"/>
      <c r="T24" s="83"/>
      <c r="U24" s="83"/>
      <c r="V24" s="83"/>
      <c r="W24" s="83"/>
      <c r="X24" s="83"/>
      <c r="Y24" s="83"/>
      <c r="Z24" s="83"/>
      <c r="AA24" s="83"/>
      <c r="AB24" s="83"/>
      <c r="AC24" s="83"/>
      <c r="AD24" s="83"/>
      <c r="AE24" s="83"/>
      <c r="AF24" s="83"/>
      <c r="AG24" s="83"/>
      <c r="AH24" s="83"/>
      <c r="AI24" s="83"/>
      <c r="AJ24" s="83"/>
      <c r="AK24" s="64"/>
      <c r="AL24" s="64"/>
      <c r="AM24" s="64"/>
      <c r="AN24" s="301"/>
      <c r="AO24" s="301"/>
      <c r="AP24" s="301"/>
      <c r="AQ24" s="301"/>
      <c r="AR24" s="301"/>
      <c r="AS24" s="301"/>
      <c r="AT24" s="301"/>
      <c r="AU24" s="301"/>
      <c r="AV24" s="301"/>
      <c r="AW24" s="301"/>
      <c r="AX24" s="301"/>
      <c r="AY24" s="301"/>
      <c r="AZ24" s="301"/>
      <c r="BA24" s="301"/>
      <c r="BB24" s="301"/>
      <c r="BC24" s="301"/>
      <c r="BD24" s="301"/>
      <c r="BE24" s="301"/>
      <c r="BF24" s="301"/>
      <c r="BG24" s="301"/>
      <c r="BH24" s="301"/>
      <c r="BI24" s="301"/>
      <c r="BJ24" s="301"/>
      <c r="BK24" s="301"/>
      <c r="BL24" s="301"/>
      <c r="BM24" s="301"/>
      <c r="BN24" s="301"/>
      <c r="BO24" s="301"/>
      <c r="BP24" s="301"/>
      <c r="BQ24" s="301"/>
      <c r="BR24" s="301"/>
      <c r="BS24" s="301"/>
      <c r="BT24" s="301"/>
      <c r="BU24" s="301"/>
      <c r="BV24" s="301"/>
      <c r="BW24" s="301"/>
      <c r="BX24" s="301"/>
      <c r="BY24" s="301"/>
      <c r="BZ24" s="301"/>
    </row>
    <row r="25" spans="1:78" s="302" customFormat="1" ht="24.95" customHeight="1" x14ac:dyDescent="0.2">
      <c r="A25" s="298" t="s">
        <v>110</v>
      </c>
      <c r="B25" s="299"/>
      <c r="C25" s="299"/>
      <c r="D25" s="299"/>
      <c r="E25" s="299"/>
      <c r="F25" s="299"/>
      <c r="G25" s="299"/>
      <c r="H25" s="299"/>
      <c r="I25" s="300" t="s">
        <v>111</v>
      </c>
      <c r="J25" s="83"/>
      <c r="K25" s="79"/>
      <c r="L25" s="83"/>
      <c r="M25" s="83"/>
      <c r="N25" s="83"/>
      <c r="O25" s="83"/>
      <c r="P25" s="83"/>
      <c r="Q25" s="83"/>
      <c r="R25" s="83"/>
      <c r="S25" s="83"/>
      <c r="T25" s="83"/>
      <c r="U25" s="83"/>
      <c r="V25" s="83"/>
      <c r="W25" s="83"/>
      <c r="X25" s="83"/>
      <c r="Y25" s="83"/>
      <c r="Z25" s="83"/>
      <c r="AA25" s="83"/>
      <c r="AB25" s="83"/>
      <c r="AC25" s="83"/>
      <c r="AD25" s="83"/>
      <c r="AE25" s="83"/>
      <c r="AF25" s="83"/>
      <c r="AG25" s="83"/>
      <c r="AH25" s="83"/>
      <c r="AI25" s="83"/>
      <c r="AJ25" s="83"/>
      <c r="AK25" s="64"/>
      <c r="AL25" s="64"/>
      <c r="AM25" s="64"/>
      <c r="AN25" s="301"/>
      <c r="AO25" s="301"/>
      <c r="AP25" s="301"/>
      <c r="AQ25" s="301"/>
      <c r="AR25" s="301"/>
      <c r="AS25" s="301"/>
      <c r="AT25" s="301"/>
      <c r="AU25" s="301"/>
      <c r="AV25" s="301"/>
      <c r="AW25" s="301"/>
      <c r="AX25" s="301"/>
      <c r="AY25" s="301"/>
      <c r="AZ25" s="301"/>
      <c r="BA25" s="301"/>
      <c r="BB25" s="301"/>
      <c r="BC25" s="301"/>
      <c r="BD25" s="301"/>
      <c r="BE25" s="301"/>
      <c r="BF25" s="301"/>
      <c r="BG25" s="301"/>
      <c r="BH25" s="301"/>
      <c r="BI25" s="301"/>
      <c r="BJ25" s="301"/>
      <c r="BK25" s="301"/>
      <c r="BL25" s="301"/>
      <c r="BM25" s="301"/>
      <c r="BN25" s="301"/>
      <c r="BO25" s="301"/>
      <c r="BP25" s="301"/>
      <c r="BQ25" s="301"/>
      <c r="BR25" s="301"/>
      <c r="BS25" s="301"/>
      <c r="BT25" s="301"/>
      <c r="BU25" s="301"/>
      <c r="BV25" s="301"/>
      <c r="BW25" s="301"/>
      <c r="BX25" s="301"/>
      <c r="BY25" s="301"/>
      <c r="BZ25" s="301"/>
    </row>
    <row r="26" spans="1:78" s="302" customFormat="1" ht="24.95" customHeight="1" x14ac:dyDescent="0.2">
      <c r="A26" s="298" t="s">
        <v>112</v>
      </c>
      <c r="B26" s="299"/>
      <c r="C26" s="299"/>
      <c r="D26" s="299"/>
      <c r="E26" s="299"/>
      <c r="F26" s="299"/>
      <c r="G26" s="299"/>
      <c r="H26" s="299"/>
      <c r="I26" s="300" t="s">
        <v>113</v>
      </c>
      <c r="J26" s="83"/>
      <c r="K26" s="79"/>
      <c r="L26" s="83"/>
      <c r="M26" s="83"/>
      <c r="N26" s="83"/>
      <c r="O26" s="83"/>
      <c r="P26" s="83"/>
      <c r="Q26" s="83"/>
      <c r="R26" s="83"/>
      <c r="S26" s="83"/>
      <c r="T26" s="83"/>
      <c r="U26" s="83"/>
      <c r="V26" s="83"/>
      <c r="W26" s="83"/>
      <c r="X26" s="83"/>
      <c r="Y26" s="83"/>
      <c r="Z26" s="83"/>
      <c r="AA26" s="83"/>
      <c r="AB26" s="83"/>
      <c r="AC26" s="83"/>
      <c r="AD26" s="83"/>
      <c r="AE26" s="83"/>
      <c r="AF26" s="83"/>
      <c r="AG26" s="83"/>
      <c r="AH26" s="83"/>
      <c r="AI26" s="83"/>
      <c r="AJ26" s="83"/>
      <c r="AK26" s="64"/>
      <c r="AL26" s="64"/>
      <c r="AM26" s="64"/>
      <c r="AN26" s="301"/>
      <c r="AO26" s="301"/>
      <c r="AP26" s="301"/>
      <c r="AQ26" s="301"/>
      <c r="AR26" s="301"/>
      <c r="AS26" s="301"/>
      <c r="AT26" s="301"/>
      <c r="AU26" s="301"/>
      <c r="AV26" s="301"/>
      <c r="AW26" s="301"/>
      <c r="AX26" s="301"/>
      <c r="AY26" s="301"/>
      <c r="AZ26" s="301"/>
      <c r="BA26" s="301"/>
      <c r="BB26" s="301"/>
      <c r="BC26" s="301"/>
      <c r="BD26" s="301"/>
      <c r="BE26" s="301"/>
      <c r="BF26" s="301"/>
      <c r="BG26" s="301"/>
      <c r="BH26" s="301"/>
      <c r="BI26" s="301"/>
      <c r="BJ26" s="301"/>
      <c r="BK26" s="301"/>
      <c r="BL26" s="301"/>
      <c r="BM26" s="301"/>
      <c r="BN26" s="301"/>
      <c r="BO26" s="301"/>
      <c r="BP26" s="301"/>
      <c r="BQ26" s="301"/>
      <c r="BR26" s="301"/>
      <c r="BS26" s="301"/>
      <c r="BT26" s="301"/>
      <c r="BU26" s="301"/>
      <c r="BV26" s="301"/>
      <c r="BW26" s="301"/>
      <c r="BX26" s="301"/>
      <c r="BY26" s="301"/>
      <c r="BZ26" s="301"/>
    </row>
    <row r="27" spans="1:78" s="62" customFormat="1" ht="31.5" customHeight="1" x14ac:dyDescent="0.2">
      <c r="A27" s="295" t="s">
        <v>114</v>
      </c>
      <c r="B27" s="296"/>
      <c r="C27" s="296"/>
      <c r="D27" s="296"/>
      <c r="E27" s="296"/>
      <c r="F27" s="296"/>
      <c r="G27" s="296"/>
      <c r="H27" s="296"/>
      <c r="I27" s="297" t="s">
        <v>115</v>
      </c>
      <c r="J27" s="83"/>
      <c r="K27" s="79"/>
      <c r="L27" s="83"/>
      <c r="M27" s="83"/>
      <c r="N27" s="83"/>
      <c r="O27" s="83"/>
      <c r="P27" s="83"/>
      <c r="Q27" s="83"/>
      <c r="R27" s="83"/>
      <c r="S27" s="83"/>
      <c r="T27" s="83"/>
      <c r="U27" s="83"/>
      <c r="V27" s="83"/>
      <c r="W27" s="83"/>
      <c r="X27" s="83"/>
      <c r="Y27" s="83"/>
      <c r="Z27" s="83"/>
      <c r="AA27" s="83"/>
      <c r="AB27" s="83"/>
      <c r="AC27" s="83"/>
      <c r="AD27" s="83"/>
      <c r="AE27" s="83"/>
      <c r="AF27" s="83"/>
      <c r="AG27" s="83"/>
      <c r="AH27" s="83"/>
      <c r="AI27" s="83"/>
      <c r="AJ27" s="83"/>
      <c r="AK27" s="64"/>
      <c r="AL27" s="64"/>
      <c r="AM27" s="64"/>
      <c r="AN27" s="64"/>
      <c r="AO27" s="64"/>
      <c r="AP27" s="64"/>
      <c r="AQ27" s="64"/>
      <c r="AR27" s="64"/>
      <c r="AS27" s="64"/>
      <c r="AT27" s="64"/>
      <c r="AU27" s="64"/>
      <c r="AV27" s="64"/>
      <c r="AW27" s="64"/>
      <c r="AX27" s="64"/>
      <c r="AY27" s="64"/>
      <c r="AZ27" s="64"/>
      <c r="BA27" s="64"/>
      <c r="BB27" s="64"/>
      <c r="BC27" s="64"/>
      <c r="BD27" s="64"/>
      <c r="BE27" s="64"/>
      <c r="BF27" s="64"/>
      <c r="BG27" s="64"/>
      <c r="BH27" s="64"/>
      <c r="BI27" s="64"/>
      <c r="BJ27" s="64"/>
      <c r="BK27" s="64"/>
      <c r="BL27" s="64"/>
      <c r="BM27" s="64"/>
      <c r="BN27" s="64"/>
      <c r="BO27" s="64"/>
      <c r="BP27" s="64"/>
      <c r="BQ27" s="64"/>
      <c r="BR27" s="64"/>
      <c r="BS27" s="64"/>
      <c r="BT27" s="64"/>
      <c r="BU27" s="64"/>
      <c r="BV27" s="64"/>
      <c r="BW27" s="64"/>
      <c r="BX27" s="64"/>
      <c r="BY27" s="64"/>
      <c r="BZ27" s="64"/>
    </row>
    <row r="28" spans="1:78" s="62" customFormat="1" ht="42" customHeight="1" x14ac:dyDescent="0.2">
      <c r="A28" s="303" t="s">
        <v>116</v>
      </c>
      <c r="B28" s="196"/>
      <c r="C28" s="196"/>
      <c r="D28" s="196"/>
      <c r="E28" s="196"/>
      <c r="F28" s="196"/>
      <c r="G28" s="196"/>
      <c r="H28" s="196"/>
      <c r="I28" s="294" t="s">
        <v>117</v>
      </c>
      <c r="J28" s="83"/>
      <c r="K28" s="79"/>
      <c r="L28" s="83"/>
      <c r="M28" s="83"/>
      <c r="N28" s="83"/>
      <c r="O28" s="83"/>
      <c r="P28" s="83"/>
      <c r="Q28" s="83"/>
      <c r="R28" s="83"/>
      <c r="S28" s="83"/>
      <c r="T28" s="83"/>
      <c r="U28" s="83"/>
      <c r="V28" s="83"/>
      <c r="W28" s="83"/>
      <c r="X28" s="83"/>
      <c r="Y28" s="83"/>
      <c r="Z28" s="83"/>
      <c r="AA28" s="83"/>
      <c r="AB28" s="83"/>
      <c r="AC28" s="83"/>
      <c r="AD28" s="83"/>
      <c r="AE28" s="83"/>
      <c r="AF28" s="83"/>
      <c r="AG28" s="83"/>
      <c r="AH28" s="83"/>
      <c r="AI28" s="83"/>
      <c r="AJ28" s="83"/>
      <c r="AK28" s="64"/>
      <c r="AL28" s="64"/>
      <c r="AM28" s="64"/>
      <c r="AN28" s="64"/>
      <c r="AO28" s="64"/>
      <c r="AP28" s="64"/>
      <c r="AQ28" s="64"/>
      <c r="AR28" s="64"/>
      <c r="AS28" s="64"/>
      <c r="AT28" s="64"/>
      <c r="AU28" s="64"/>
      <c r="AV28" s="64"/>
      <c r="AW28" s="64"/>
      <c r="AX28" s="64"/>
      <c r="AY28" s="64"/>
      <c r="AZ28" s="64"/>
      <c r="BA28" s="64"/>
      <c r="BB28" s="64"/>
      <c r="BC28" s="64"/>
      <c r="BD28" s="64"/>
      <c r="BE28" s="64"/>
      <c r="BF28" s="64"/>
      <c r="BG28" s="64"/>
      <c r="BH28" s="64"/>
      <c r="BI28" s="64"/>
      <c r="BJ28" s="64"/>
      <c r="BK28" s="64"/>
      <c r="BL28" s="64"/>
      <c r="BM28" s="64"/>
      <c r="BN28" s="64"/>
      <c r="BO28" s="64"/>
      <c r="BP28" s="64"/>
      <c r="BQ28" s="64"/>
      <c r="BR28" s="64"/>
      <c r="BS28" s="64"/>
      <c r="BT28" s="64"/>
      <c r="BU28" s="64"/>
      <c r="BV28" s="64"/>
      <c r="BW28" s="64"/>
      <c r="BX28" s="64"/>
      <c r="BY28" s="64"/>
      <c r="BZ28" s="64"/>
    </row>
    <row r="29" spans="1:78" s="307" customFormat="1" ht="24.95" customHeight="1" x14ac:dyDescent="0.2">
      <c r="A29" s="305" t="s">
        <v>218</v>
      </c>
      <c r="B29" s="193"/>
      <c r="C29" s="193"/>
      <c r="D29" s="193"/>
      <c r="E29" s="193"/>
      <c r="F29" s="193"/>
      <c r="G29" s="193"/>
      <c r="H29" s="193"/>
      <c r="I29" s="306"/>
      <c r="J29" s="83"/>
      <c r="K29" s="79"/>
      <c r="L29" s="83"/>
      <c r="M29" s="83"/>
      <c r="N29" s="83"/>
      <c r="O29" s="83"/>
      <c r="P29" s="83"/>
      <c r="Q29" s="83"/>
      <c r="R29" s="83"/>
      <c r="S29" s="83"/>
      <c r="T29" s="83"/>
      <c r="U29" s="83"/>
      <c r="V29" s="83"/>
      <c r="W29" s="83"/>
      <c r="X29" s="83"/>
      <c r="Y29" s="83"/>
      <c r="Z29" s="83"/>
      <c r="AA29" s="83"/>
      <c r="AB29" s="83"/>
      <c r="AC29" s="83"/>
      <c r="AD29" s="83"/>
      <c r="AE29" s="83"/>
      <c r="AF29" s="83"/>
      <c r="AG29" s="83"/>
      <c r="AH29" s="83"/>
      <c r="AI29" s="83"/>
      <c r="AJ29" s="83"/>
      <c r="AK29" s="64"/>
      <c r="AL29" s="64"/>
      <c r="AM29" s="64"/>
      <c r="AN29" s="64"/>
      <c r="AO29" s="64"/>
      <c r="AP29" s="64"/>
      <c r="AQ29" s="64"/>
      <c r="AR29" s="64"/>
      <c r="AS29" s="64"/>
      <c r="AT29" s="64"/>
      <c r="AU29" s="64"/>
      <c r="AV29" s="64"/>
      <c r="AW29" s="64"/>
      <c r="AX29" s="64"/>
      <c r="AY29" s="64"/>
      <c r="AZ29" s="64"/>
      <c r="BA29" s="64"/>
      <c r="BB29" s="64"/>
      <c r="BC29" s="64"/>
      <c r="BD29" s="64"/>
      <c r="BE29" s="64"/>
      <c r="BF29" s="64"/>
      <c r="BG29" s="64"/>
      <c r="BH29" s="64"/>
      <c r="BI29" s="64"/>
      <c r="BJ29" s="64"/>
      <c r="BK29" s="64"/>
      <c r="BL29" s="64"/>
      <c r="BM29" s="64"/>
      <c r="BN29" s="64"/>
      <c r="BO29" s="64"/>
      <c r="BP29" s="64"/>
      <c r="BQ29" s="64"/>
      <c r="BR29" s="64"/>
      <c r="BS29" s="64"/>
      <c r="BT29" s="64"/>
      <c r="BU29" s="64"/>
      <c r="BV29" s="64"/>
      <c r="BW29" s="64"/>
      <c r="BX29" s="64"/>
      <c r="BY29" s="64"/>
      <c r="BZ29" s="64"/>
    </row>
    <row r="30" spans="1:78" s="64" customFormat="1" ht="24.95" customHeight="1" x14ac:dyDescent="0.2">
      <c r="A30" s="298" t="s">
        <v>118</v>
      </c>
      <c r="B30" s="299">
        <f t="shared" ref="B30:B34" si="1">C30+D30+E30+F30+G30+H30</f>
        <v>16317</v>
      </c>
      <c r="C30" s="299"/>
      <c r="D30" s="299">
        <v>2157</v>
      </c>
      <c r="E30" s="299"/>
      <c r="F30" s="299">
        <v>1377</v>
      </c>
      <c r="G30" s="299">
        <v>12783</v>
      </c>
      <c r="H30" s="299"/>
      <c r="I30" s="308" t="s">
        <v>119</v>
      </c>
      <c r="J30" s="83"/>
      <c r="K30" s="79"/>
      <c r="L30" s="83"/>
      <c r="M30" s="83"/>
      <c r="N30" s="83"/>
      <c r="O30" s="83"/>
      <c r="P30" s="83"/>
      <c r="Q30" s="83"/>
      <c r="R30" s="83"/>
      <c r="S30" s="83"/>
      <c r="T30" s="83"/>
      <c r="U30" s="83"/>
      <c r="V30" s="83"/>
      <c r="W30" s="83"/>
      <c r="X30" s="83"/>
      <c r="Y30" s="83"/>
      <c r="Z30" s="83"/>
      <c r="AA30" s="83"/>
      <c r="AB30" s="83"/>
      <c r="AC30" s="83"/>
      <c r="AD30" s="83"/>
      <c r="AE30" s="83"/>
      <c r="AF30" s="83"/>
      <c r="AG30" s="83"/>
      <c r="AH30" s="83"/>
      <c r="AI30" s="83"/>
      <c r="AJ30" s="83"/>
    </row>
    <row r="31" spans="1:78" s="307" customFormat="1" ht="50.25" customHeight="1" x14ac:dyDescent="0.2">
      <c r="A31" s="305" t="s">
        <v>228</v>
      </c>
      <c r="B31" s="193">
        <f t="shared" si="1"/>
        <v>12783</v>
      </c>
      <c r="C31" s="193"/>
      <c r="D31" s="193"/>
      <c r="E31" s="193"/>
      <c r="F31" s="193"/>
      <c r="G31" s="193">
        <v>12783</v>
      </c>
      <c r="H31" s="193"/>
      <c r="I31" s="306" t="s">
        <v>120</v>
      </c>
      <c r="J31" s="83"/>
      <c r="K31" s="79"/>
      <c r="L31" s="83"/>
      <c r="M31" s="83"/>
      <c r="N31" s="83"/>
      <c r="O31" s="83"/>
      <c r="P31" s="83"/>
      <c r="Q31" s="83"/>
      <c r="R31" s="83"/>
      <c r="S31" s="83"/>
      <c r="T31" s="83"/>
      <c r="U31" s="83"/>
      <c r="V31" s="83"/>
      <c r="W31" s="83"/>
      <c r="X31" s="83"/>
      <c r="Y31" s="83"/>
      <c r="Z31" s="83"/>
      <c r="AA31" s="83"/>
      <c r="AB31" s="83"/>
      <c r="AC31" s="83"/>
      <c r="AD31" s="83"/>
      <c r="AE31" s="83"/>
      <c r="AF31" s="83"/>
      <c r="AG31" s="83"/>
      <c r="AH31" s="83"/>
      <c r="AI31" s="83"/>
      <c r="AJ31" s="83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4"/>
      <c r="BM31" s="64"/>
      <c r="BN31" s="64"/>
      <c r="BO31" s="64"/>
      <c r="BP31" s="64"/>
      <c r="BQ31" s="64"/>
      <c r="BR31" s="64"/>
      <c r="BS31" s="64"/>
      <c r="BT31" s="64"/>
      <c r="BU31" s="64"/>
      <c r="BV31" s="64"/>
      <c r="BW31" s="64"/>
      <c r="BX31" s="64"/>
      <c r="BY31" s="64"/>
      <c r="BZ31" s="64"/>
    </row>
    <row r="32" spans="1:78" s="301" customFormat="1" ht="52.5" customHeight="1" x14ac:dyDescent="0.2">
      <c r="A32" s="303" t="s">
        <v>229</v>
      </c>
      <c r="B32" s="218">
        <f t="shared" si="1"/>
        <v>3401</v>
      </c>
      <c r="C32" s="218"/>
      <c r="D32" s="218">
        <v>2024</v>
      </c>
      <c r="E32" s="218"/>
      <c r="F32" s="218">
        <v>1377</v>
      </c>
      <c r="G32" s="218"/>
      <c r="H32" s="218"/>
      <c r="I32" s="304" t="s">
        <v>121</v>
      </c>
      <c r="J32" s="83"/>
      <c r="K32" s="79"/>
      <c r="L32" s="83"/>
      <c r="M32" s="83"/>
      <c r="N32" s="83"/>
      <c r="O32" s="83"/>
      <c r="P32" s="83"/>
      <c r="Q32" s="83"/>
      <c r="R32" s="83"/>
      <c r="S32" s="83"/>
      <c r="T32" s="83"/>
      <c r="U32" s="83"/>
      <c r="V32" s="83"/>
      <c r="W32" s="83"/>
      <c r="X32" s="83"/>
      <c r="Y32" s="83"/>
      <c r="Z32" s="83"/>
      <c r="AA32" s="83"/>
      <c r="AB32" s="83"/>
      <c r="AC32" s="83"/>
      <c r="AD32" s="83"/>
      <c r="AE32" s="83"/>
      <c r="AF32" s="83"/>
      <c r="AG32" s="83"/>
      <c r="AH32" s="83"/>
      <c r="AI32" s="83"/>
      <c r="AJ32" s="83"/>
      <c r="AK32" s="64"/>
      <c r="AL32" s="64"/>
      <c r="AM32" s="64"/>
    </row>
    <row r="33" spans="1:78" s="307" customFormat="1" ht="24.95" customHeight="1" x14ac:dyDescent="0.2">
      <c r="A33" s="305" t="s">
        <v>122</v>
      </c>
      <c r="B33" s="193"/>
      <c r="C33" s="193"/>
      <c r="D33" s="193"/>
      <c r="E33" s="193"/>
      <c r="F33" s="193"/>
      <c r="G33" s="193"/>
      <c r="H33" s="193"/>
      <c r="I33" s="306" t="s">
        <v>123</v>
      </c>
      <c r="J33" s="83"/>
      <c r="K33" s="79"/>
      <c r="L33" s="83"/>
      <c r="M33" s="83"/>
      <c r="N33" s="83"/>
      <c r="O33" s="83"/>
      <c r="P33" s="83"/>
      <c r="Q33" s="83"/>
      <c r="R33" s="83"/>
      <c r="S33" s="83"/>
      <c r="T33" s="83"/>
      <c r="U33" s="83"/>
      <c r="V33" s="83"/>
      <c r="W33" s="83"/>
      <c r="X33" s="83"/>
      <c r="Y33" s="83"/>
      <c r="Z33" s="83"/>
      <c r="AA33" s="83"/>
      <c r="AB33" s="83"/>
      <c r="AC33" s="83"/>
      <c r="AD33" s="83"/>
      <c r="AE33" s="83"/>
      <c r="AF33" s="83"/>
      <c r="AG33" s="83"/>
      <c r="AH33" s="83"/>
      <c r="AI33" s="83"/>
      <c r="AJ33" s="83"/>
      <c r="AK33" s="64"/>
      <c r="AL33" s="64"/>
      <c r="AM33" s="64"/>
      <c r="AN33" s="64"/>
      <c r="AO33" s="64"/>
      <c r="AP33" s="64"/>
      <c r="AQ33" s="64"/>
      <c r="AR33" s="64"/>
      <c r="AS33" s="64"/>
      <c r="AT33" s="64"/>
      <c r="AU33" s="64"/>
      <c r="AV33" s="64"/>
      <c r="AW33" s="64"/>
      <c r="AX33" s="64"/>
      <c r="AY33" s="64"/>
      <c r="AZ33" s="64"/>
      <c r="BA33" s="64"/>
      <c r="BB33" s="64"/>
      <c r="BC33" s="64"/>
      <c r="BD33" s="64"/>
      <c r="BE33" s="64"/>
      <c r="BF33" s="64"/>
      <c r="BG33" s="64"/>
      <c r="BH33" s="64"/>
      <c r="BI33" s="64"/>
      <c r="BJ33" s="64"/>
      <c r="BK33" s="64"/>
      <c r="BL33" s="64"/>
      <c r="BM33" s="64"/>
      <c r="BN33" s="64"/>
      <c r="BO33" s="64"/>
      <c r="BP33" s="64"/>
      <c r="BQ33" s="64"/>
      <c r="BR33" s="64"/>
      <c r="BS33" s="64"/>
      <c r="BT33" s="64"/>
      <c r="BU33" s="64"/>
      <c r="BV33" s="64"/>
      <c r="BW33" s="64"/>
      <c r="BX33" s="64"/>
      <c r="BY33" s="64"/>
      <c r="BZ33" s="64"/>
    </row>
    <row r="34" spans="1:78" s="64" customFormat="1" ht="24" customHeight="1" x14ac:dyDescent="0.2">
      <c r="A34" s="303" t="s">
        <v>124</v>
      </c>
      <c r="B34" s="218">
        <f t="shared" si="1"/>
        <v>133</v>
      </c>
      <c r="C34" s="218"/>
      <c r="D34" s="218">
        <v>133</v>
      </c>
      <c r="E34" s="218"/>
      <c r="F34" s="218"/>
      <c r="G34" s="218"/>
      <c r="H34" s="218"/>
      <c r="I34" s="202" t="s">
        <v>125</v>
      </c>
      <c r="J34" s="83"/>
      <c r="K34" s="79"/>
      <c r="L34" s="83"/>
      <c r="M34" s="83"/>
      <c r="N34" s="83"/>
      <c r="O34" s="83"/>
      <c r="P34" s="83"/>
      <c r="Q34" s="83"/>
      <c r="R34" s="83"/>
      <c r="S34" s="83"/>
      <c r="T34" s="83"/>
      <c r="U34" s="83"/>
      <c r="V34" s="83"/>
      <c r="W34" s="83"/>
      <c r="X34" s="83"/>
      <c r="Y34" s="83"/>
      <c r="Z34" s="83"/>
      <c r="AA34" s="83"/>
      <c r="AB34" s="83"/>
      <c r="AC34" s="83"/>
      <c r="AD34" s="83"/>
      <c r="AE34" s="83"/>
      <c r="AF34" s="83"/>
      <c r="AG34" s="83"/>
      <c r="AH34" s="83"/>
      <c r="AI34" s="83"/>
      <c r="AJ34" s="83"/>
    </row>
    <row r="35" spans="1:78" s="313" customFormat="1" ht="24.95" customHeight="1" x14ac:dyDescent="0.2">
      <c r="A35" s="309" t="s">
        <v>126</v>
      </c>
      <c r="B35" s="310"/>
      <c r="C35" s="310"/>
      <c r="D35" s="310"/>
      <c r="E35" s="310"/>
      <c r="F35" s="310"/>
      <c r="G35" s="310"/>
      <c r="H35" s="310"/>
      <c r="I35" s="311" t="s">
        <v>127</v>
      </c>
      <c r="J35" s="83"/>
      <c r="K35" s="79"/>
      <c r="L35" s="83"/>
      <c r="M35" s="83"/>
      <c r="N35" s="83"/>
      <c r="O35" s="83"/>
      <c r="P35" s="83"/>
      <c r="Q35" s="83"/>
      <c r="R35" s="83"/>
      <c r="S35" s="83"/>
      <c r="T35" s="83"/>
      <c r="U35" s="83"/>
      <c r="V35" s="83"/>
      <c r="W35" s="83"/>
      <c r="X35" s="83"/>
      <c r="Y35" s="83"/>
      <c r="Z35" s="83"/>
      <c r="AA35" s="83"/>
      <c r="AB35" s="83"/>
      <c r="AC35" s="83"/>
      <c r="AD35" s="83"/>
      <c r="AE35" s="83"/>
      <c r="AF35" s="83"/>
      <c r="AG35" s="83"/>
      <c r="AH35" s="83"/>
      <c r="AI35" s="83"/>
      <c r="AJ35" s="83"/>
      <c r="AK35" s="83"/>
      <c r="AL35" s="83"/>
      <c r="AM35" s="83"/>
      <c r="AN35" s="312"/>
      <c r="AO35" s="312"/>
      <c r="AP35" s="312"/>
      <c r="AQ35" s="312"/>
      <c r="AR35" s="312"/>
      <c r="AS35" s="312"/>
      <c r="AT35" s="312"/>
      <c r="AU35" s="312"/>
      <c r="AV35" s="312"/>
      <c r="AW35" s="312"/>
      <c r="AX35" s="312"/>
      <c r="AY35" s="312"/>
      <c r="AZ35" s="312"/>
      <c r="BA35" s="312"/>
      <c r="BB35" s="312"/>
      <c r="BC35" s="312"/>
      <c r="BD35" s="312"/>
      <c r="BE35" s="312"/>
      <c r="BF35" s="312"/>
      <c r="BG35" s="312"/>
      <c r="BH35" s="312"/>
      <c r="BI35" s="312"/>
      <c r="BJ35" s="312"/>
      <c r="BK35" s="312"/>
      <c r="BL35" s="312"/>
      <c r="BM35" s="312"/>
      <c r="BN35" s="312"/>
      <c r="BO35" s="312"/>
      <c r="BP35" s="312"/>
      <c r="BQ35" s="312"/>
      <c r="BR35" s="312"/>
      <c r="BS35" s="312"/>
      <c r="BT35" s="312"/>
      <c r="BU35" s="312"/>
      <c r="BV35" s="312"/>
      <c r="BW35" s="312"/>
      <c r="BX35" s="312"/>
      <c r="BY35" s="312"/>
      <c r="BZ35" s="312"/>
    </row>
    <row r="36" spans="1:78" s="312" customFormat="1" ht="15.75" customHeight="1" x14ac:dyDescent="0.2">
      <c r="A36" s="314"/>
      <c r="B36" s="207"/>
      <c r="C36" s="207"/>
      <c r="D36" s="207"/>
      <c r="E36" s="207"/>
      <c r="F36" s="207"/>
      <c r="G36" s="207"/>
      <c r="H36" s="207"/>
      <c r="I36" s="315"/>
      <c r="J36" s="83"/>
      <c r="K36" s="79"/>
      <c r="L36" s="83"/>
      <c r="M36" s="83"/>
      <c r="N36" s="83"/>
      <c r="O36" s="83"/>
      <c r="P36" s="83"/>
      <c r="Q36" s="83"/>
      <c r="R36" s="83"/>
      <c r="S36" s="83"/>
      <c r="T36" s="83"/>
      <c r="U36" s="83"/>
      <c r="V36" s="83"/>
      <c r="W36" s="83"/>
      <c r="X36" s="83"/>
      <c r="Y36" s="83"/>
      <c r="Z36" s="83"/>
      <c r="AA36" s="83"/>
      <c r="AB36" s="83"/>
      <c r="AC36" s="83"/>
      <c r="AD36" s="83"/>
      <c r="AE36" s="83"/>
      <c r="AF36" s="83"/>
      <c r="AG36" s="83"/>
      <c r="AH36" s="83"/>
      <c r="AI36" s="83"/>
      <c r="AJ36" s="83"/>
      <c r="AK36" s="83"/>
      <c r="AL36" s="83"/>
      <c r="AM36" s="83"/>
    </row>
    <row r="37" spans="1:78" s="64" customFormat="1" ht="18" customHeight="1" x14ac:dyDescent="0.2">
      <c r="A37" s="173"/>
      <c r="B37" s="79"/>
      <c r="C37" s="83"/>
      <c r="D37" s="83"/>
      <c r="E37" s="83"/>
      <c r="F37" s="83"/>
      <c r="G37" s="83"/>
      <c r="H37" s="83"/>
      <c r="I37" s="316"/>
      <c r="J37" s="83"/>
      <c r="K37" s="83"/>
      <c r="L37" s="83"/>
      <c r="M37" s="83"/>
      <c r="N37" s="83"/>
      <c r="O37" s="83"/>
      <c r="P37" s="83"/>
      <c r="Q37" s="83"/>
      <c r="R37" s="83"/>
      <c r="S37" s="83"/>
      <c r="T37" s="83"/>
      <c r="U37" s="83"/>
      <c r="V37" s="83"/>
      <c r="W37" s="83"/>
      <c r="X37" s="83"/>
      <c r="Y37" s="83"/>
      <c r="Z37" s="83"/>
      <c r="AA37" s="83"/>
      <c r="AB37" s="83"/>
      <c r="AC37" s="83"/>
      <c r="AD37" s="83"/>
      <c r="AE37" s="83"/>
      <c r="AF37" s="83"/>
      <c r="AG37" s="83"/>
      <c r="AH37" s="83"/>
      <c r="AI37" s="83"/>
      <c r="AJ37" s="83"/>
    </row>
    <row r="38" spans="1:78" ht="18" customHeight="1" x14ac:dyDescent="0.2">
      <c r="A38" s="33"/>
      <c r="B38" s="33"/>
      <c r="C38" s="33"/>
      <c r="D38" s="33"/>
      <c r="E38" s="33"/>
      <c r="F38" s="33"/>
      <c r="G38" s="33"/>
      <c r="H38" s="33"/>
      <c r="I38" s="45"/>
      <c r="J38" s="55"/>
      <c r="K38" s="28"/>
      <c r="L38" s="28"/>
      <c r="M38" s="28"/>
      <c r="N38" s="28"/>
      <c r="O38" s="28"/>
      <c r="P38" s="28"/>
      <c r="Q38" s="28"/>
      <c r="R38" s="2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  <c r="AF38" s="28"/>
      <c r="AG38" s="28"/>
      <c r="AH38" s="28"/>
      <c r="AI38" s="28"/>
      <c r="AJ38" s="28"/>
    </row>
    <row r="39" spans="1:78" ht="18" customHeight="1" x14ac:dyDescent="0.2">
      <c r="A39" s="33"/>
      <c r="B39" s="33"/>
      <c r="C39" s="33"/>
      <c r="D39" s="33"/>
      <c r="E39" s="33"/>
      <c r="F39" s="33"/>
      <c r="G39" s="33"/>
      <c r="H39" s="33"/>
      <c r="I39" s="45"/>
      <c r="J39" s="55"/>
      <c r="K39" s="28"/>
      <c r="L39" s="28"/>
      <c r="M39" s="28"/>
      <c r="N39" s="28"/>
      <c r="O39" s="28"/>
      <c r="P39" s="28"/>
      <c r="Q39" s="28"/>
      <c r="R39" s="2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  <c r="AF39" s="28"/>
      <c r="AG39" s="28"/>
      <c r="AH39" s="28"/>
      <c r="AI39" s="28"/>
      <c r="AJ39" s="28"/>
    </row>
    <row r="40" spans="1:78" ht="18" customHeight="1" x14ac:dyDescent="0.2">
      <c r="A40" s="33"/>
      <c r="B40" s="33"/>
      <c r="C40" s="33"/>
      <c r="D40" s="33"/>
      <c r="E40" s="33"/>
      <c r="F40" s="33"/>
      <c r="G40" s="33"/>
      <c r="H40" s="33"/>
      <c r="I40" s="45"/>
      <c r="J40" s="55"/>
      <c r="K40" s="28"/>
      <c r="L40" s="28"/>
      <c r="M40" s="28"/>
      <c r="N40" s="28"/>
      <c r="O40" s="28"/>
      <c r="P40" s="28"/>
      <c r="Q40" s="28"/>
      <c r="R40" s="2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  <c r="AF40" s="28"/>
      <c r="AG40" s="28"/>
      <c r="AH40" s="28"/>
      <c r="AI40" s="28"/>
      <c r="AJ40" s="28"/>
    </row>
    <row r="41" spans="1:78" ht="18" customHeight="1" x14ac:dyDescent="0.2">
      <c r="A41" s="33"/>
      <c r="B41" s="33"/>
      <c r="C41" s="33"/>
      <c r="D41" s="33"/>
      <c r="E41" s="33"/>
      <c r="F41" s="33"/>
      <c r="G41" s="33"/>
      <c r="H41" s="33"/>
      <c r="I41" s="45"/>
      <c r="J41" s="55"/>
      <c r="K41" s="28"/>
      <c r="L41" s="28"/>
      <c r="M41" s="28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28"/>
      <c r="AF41" s="28"/>
      <c r="AG41" s="28"/>
      <c r="AH41" s="28"/>
      <c r="AI41" s="28"/>
      <c r="AJ41" s="28"/>
    </row>
    <row r="42" spans="1:78" ht="18" customHeight="1" x14ac:dyDescent="0.2">
      <c r="A42" s="33"/>
      <c r="B42" s="33"/>
      <c r="C42" s="33"/>
      <c r="D42" s="33"/>
      <c r="E42" s="33"/>
      <c r="F42" s="33"/>
      <c r="G42" s="33"/>
      <c r="H42" s="33"/>
      <c r="I42" s="45"/>
      <c r="J42" s="55"/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  <c r="AF42" s="28"/>
      <c r="AG42" s="28"/>
      <c r="AH42" s="28"/>
      <c r="AI42" s="28"/>
      <c r="AJ42" s="28"/>
    </row>
    <row r="43" spans="1:78" ht="18" customHeight="1" x14ac:dyDescent="0.2">
      <c r="A43" s="33"/>
      <c r="B43" s="33"/>
      <c r="C43" s="33"/>
      <c r="D43" s="33"/>
      <c r="E43" s="33"/>
      <c r="F43" s="33"/>
      <c r="G43" s="33"/>
      <c r="H43" s="33"/>
      <c r="I43" s="45"/>
      <c r="J43" s="55"/>
      <c r="K43" s="28"/>
      <c r="L43" s="28"/>
      <c r="M43" s="28"/>
      <c r="N43" s="28"/>
      <c r="O43" s="28"/>
      <c r="P43" s="28"/>
      <c r="Q43" s="28"/>
      <c r="R43" s="28"/>
      <c r="S43" s="28"/>
      <c r="T43" s="28"/>
      <c r="U43" s="28"/>
      <c r="V43" s="28"/>
      <c r="W43" s="28"/>
      <c r="X43" s="28"/>
      <c r="Y43" s="28"/>
      <c r="Z43" s="28"/>
      <c r="AA43" s="28"/>
      <c r="AB43" s="28"/>
      <c r="AC43" s="28"/>
      <c r="AD43" s="28"/>
      <c r="AE43" s="28"/>
      <c r="AF43" s="28"/>
      <c r="AG43" s="28"/>
      <c r="AH43" s="28"/>
      <c r="AI43" s="28"/>
      <c r="AJ43" s="28"/>
    </row>
    <row r="44" spans="1:78" ht="18" customHeight="1" x14ac:dyDescent="0.2">
      <c r="A44" s="33"/>
      <c r="B44" s="33"/>
      <c r="C44" s="33"/>
      <c r="D44" s="33"/>
      <c r="E44" s="33"/>
      <c r="F44" s="33"/>
      <c r="G44" s="33"/>
      <c r="H44" s="33"/>
      <c r="I44" s="45"/>
      <c r="J44" s="55"/>
      <c r="K44" s="28"/>
      <c r="L44" s="28"/>
      <c r="M44" s="28"/>
      <c r="N44" s="28"/>
      <c r="O44" s="28"/>
      <c r="P44" s="28"/>
      <c r="Q44" s="28"/>
      <c r="R44" s="28"/>
      <c r="S44" s="28"/>
      <c r="T44" s="28"/>
      <c r="U44" s="28"/>
      <c r="V44" s="28"/>
      <c r="W44" s="28"/>
      <c r="X44" s="28"/>
      <c r="Y44" s="28"/>
      <c r="Z44" s="28"/>
      <c r="AA44" s="28"/>
      <c r="AB44" s="28"/>
      <c r="AC44" s="28"/>
      <c r="AD44" s="28"/>
      <c r="AE44" s="28"/>
      <c r="AF44" s="28"/>
      <c r="AG44" s="28"/>
      <c r="AH44" s="28"/>
      <c r="AI44" s="28"/>
      <c r="AJ44" s="28"/>
    </row>
    <row r="45" spans="1:78" ht="18" customHeight="1" x14ac:dyDescent="0.2">
      <c r="A45" s="33"/>
      <c r="B45" s="33"/>
      <c r="C45" s="33"/>
      <c r="D45" s="33"/>
      <c r="E45" s="33"/>
      <c r="F45" s="33"/>
      <c r="G45" s="33"/>
      <c r="H45" s="33"/>
      <c r="I45" s="45"/>
      <c r="J45" s="55"/>
      <c r="K45" s="28"/>
      <c r="L45" s="28"/>
      <c r="M45" s="28"/>
      <c r="N45" s="28"/>
      <c r="O45" s="28"/>
      <c r="P45" s="28"/>
      <c r="Q45" s="28"/>
      <c r="R45" s="28"/>
      <c r="S45" s="28"/>
      <c r="T45" s="28"/>
      <c r="U45" s="28"/>
      <c r="V45" s="28"/>
      <c r="W45" s="28"/>
      <c r="X45" s="28"/>
      <c r="Y45" s="28"/>
      <c r="Z45" s="28"/>
      <c r="AA45" s="28"/>
      <c r="AB45" s="28"/>
      <c r="AC45" s="28"/>
      <c r="AD45" s="28"/>
      <c r="AE45" s="28"/>
      <c r="AF45" s="28"/>
      <c r="AG45" s="28"/>
      <c r="AH45" s="28"/>
      <c r="AI45" s="28"/>
      <c r="AJ45" s="28"/>
    </row>
    <row r="46" spans="1:78" ht="18" customHeight="1" x14ac:dyDescent="0.2">
      <c r="A46" s="33"/>
      <c r="B46" s="33"/>
      <c r="C46" s="33"/>
      <c r="D46" s="33"/>
      <c r="E46" s="33"/>
      <c r="F46" s="33"/>
      <c r="G46" s="33"/>
      <c r="H46" s="33"/>
      <c r="I46" s="45"/>
      <c r="J46" s="55"/>
      <c r="K46" s="28"/>
      <c r="L46" s="28"/>
      <c r="M46" s="28"/>
      <c r="N46" s="28"/>
      <c r="O46" s="28"/>
      <c r="P46" s="28"/>
      <c r="Q46" s="28"/>
      <c r="R46" s="28"/>
      <c r="S46" s="28"/>
      <c r="T46" s="28"/>
      <c r="U46" s="28"/>
      <c r="V46" s="28"/>
      <c r="W46" s="28"/>
      <c r="X46" s="28"/>
      <c r="Y46" s="28"/>
      <c r="Z46" s="28"/>
      <c r="AA46" s="28"/>
      <c r="AB46" s="28"/>
      <c r="AC46" s="28"/>
      <c r="AD46" s="28"/>
      <c r="AE46" s="28"/>
      <c r="AF46" s="28"/>
      <c r="AG46" s="28"/>
      <c r="AH46" s="28"/>
      <c r="AI46" s="28"/>
      <c r="AJ46" s="28"/>
    </row>
    <row r="47" spans="1:78" ht="18" customHeight="1" x14ac:dyDescent="0.2">
      <c r="A47" s="33"/>
      <c r="B47" s="33"/>
      <c r="C47" s="33"/>
      <c r="D47" s="33"/>
      <c r="E47" s="33"/>
      <c r="F47" s="33"/>
      <c r="G47" s="33"/>
      <c r="H47" s="33"/>
      <c r="I47" s="45"/>
      <c r="J47" s="55"/>
      <c r="K47" s="28"/>
      <c r="L47" s="28"/>
      <c r="M47" s="28"/>
      <c r="N47" s="28"/>
      <c r="O47" s="28"/>
      <c r="P47" s="28"/>
      <c r="Q47" s="28"/>
      <c r="R47" s="28"/>
      <c r="S47" s="28"/>
      <c r="T47" s="28"/>
      <c r="U47" s="28"/>
      <c r="V47" s="28"/>
      <c r="W47" s="28"/>
      <c r="X47" s="28"/>
      <c r="Y47" s="28"/>
      <c r="Z47" s="28"/>
      <c r="AA47" s="28"/>
      <c r="AB47" s="28"/>
      <c r="AC47" s="28"/>
      <c r="AD47" s="28"/>
      <c r="AE47" s="28"/>
      <c r="AF47" s="28"/>
      <c r="AG47" s="28"/>
      <c r="AH47" s="28"/>
      <c r="AI47" s="28"/>
      <c r="AJ47" s="28"/>
    </row>
    <row r="48" spans="1:78" ht="18" customHeight="1" x14ac:dyDescent="0.2">
      <c r="A48" s="33"/>
      <c r="B48" s="33"/>
      <c r="C48" s="33"/>
      <c r="D48" s="33"/>
      <c r="E48" s="33"/>
      <c r="F48" s="33"/>
      <c r="G48" s="33"/>
      <c r="H48" s="33"/>
      <c r="I48" s="45"/>
      <c r="J48" s="55"/>
      <c r="K48" s="28"/>
      <c r="L48" s="28"/>
      <c r="M48" s="28"/>
      <c r="N48" s="28"/>
      <c r="O48" s="28"/>
      <c r="P48" s="28"/>
      <c r="Q48" s="28"/>
      <c r="R48" s="28"/>
      <c r="S48" s="28"/>
      <c r="T48" s="28"/>
      <c r="U48" s="28"/>
      <c r="V48" s="28"/>
      <c r="W48" s="28"/>
      <c r="X48" s="28"/>
      <c r="Y48" s="28"/>
      <c r="Z48" s="28"/>
      <c r="AA48" s="28"/>
      <c r="AB48" s="28"/>
      <c r="AC48" s="28"/>
      <c r="AD48" s="28"/>
      <c r="AE48" s="28"/>
      <c r="AF48" s="28"/>
      <c r="AG48" s="28"/>
      <c r="AH48" s="28"/>
      <c r="AI48" s="28"/>
      <c r="AJ48" s="28"/>
    </row>
    <row r="49" spans="1:36" ht="18" customHeight="1" x14ac:dyDescent="0.2">
      <c r="A49" s="33"/>
      <c r="B49" s="33"/>
      <c r="C49" s="33"/>
      <c r="D49" s="33"/>
      <c r="E49" s="33"/>
      <c r="F49" s="33"/>
      <c r="G49" s="33"/>
      <c r="H49" s="33"/>
      <c r="I49" s="45"/>
      <c r="J49" s="55"/>
      <c r="K49" s="28"/>
      <c r="L49" s="28"/>
      <c r="M49" s="28"/>
      <c r="N49" s="28"/>
      <c r="O49" s="28"/>
      <c r="P49" s="28"/>
      <c r="Q49" s="28"/>
      <c r="R49" s="28"/>
      <c r="S49" s="28"/>
      <c r="T49" s="28"/>
      <c r="U49" s="28"/>
      <c r="V49" s="28"/>
      <c r="W49" s="28"/>
      <c r="X49" s="28"/>
      <c r="Y49" s="28"/>
      <c r="Z49" s="28"/>
      <c r="AA49" s="28"/>
      <c r="AB49" s="28"/>
      <c r="AC49" s="28"/>
      <c r="AD49" s="28"/>
      <c r="AE49" s="28"/>
      <c r="AF49" s="28"/>
      <c r="AG49" s="28"/>
      <c r="AH49" s="28"/>
      <c r="AI49" s="28"/>
      <c r="AJ49" s="28"/>
    </row>
    <row r="50" spans="1:36" ht="18" customHeight="1" x14ac:dyDescent="0.2">
      <c r="A50" s="33"/>
      <c r="B50" s="33"/>
      <c r="C50" s="33"/>
      <c r="D50" s="33"/>
      <c r="E50" s="33"/>
      <c r="F50" s="33"/>
      <c r="G50" s="33"/>
      <c r="H50" s="33"/>
      <c r="I50" s="45"/>
      <c r="J50" s="55"/>
      <c r="K50" s="28"/>
      <c r="L50" s="28"/>
      <c r="M50" s="28"/>
      <c r="N50" s="28"/>
      <c r="O50" s="28"/>
      <c r="P50" s="28"/>
      <c r="Q50" s="28"/>
      <c r="R50" s="28"/>
      <c r="S50" s="28"/>
      <c r="T50" s="28"/>
      <c r="U50" s="28"/>
      <c r="V50" s="28"/>
      <c r="W50" s="28"/>
      <c r="X50" s="28"/>
      <c r="Y50" s="28"/>
      <c r="Z50" s="28"/>
      <c r="AA50" s="28"/>
      <c r="AB50" s="28"/>
      <c r="AC50" s="28"/>
      <c r="AD50" s="28"/>
      <c r="AE50" s="28"/>
      <c r="AF50" s="28"/>
      <c r="AG50" s="28"/>
      <c r="AH50" s="28"/>
      <c r="AI50" s="28"/>
      <c r="AJ50" s="28"/>
    </row>
    <row r="51" spans="1:36" ht="18" customHeight="1" x14ac:dyDescent="0.2">
      <c r="A51" s="33"/>
      <c r="B51" s="33"/>
      <c r="C51" s="33"/>
      <c r="D51" s="33"/>
      <c r="E51" s="33"/>
      <c r="F51" s="33"/>
      <c r="G51" s="33"/>
      <c r="H51" s="33"/>
      <c r="I51" s="45"/>
      <c r="J51" s="55"/>
      <c r="K51" s="28"/>
      <c r="L51" s="28"/>
      <c r="M51" s="28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28"/>
      <c r="Z51" s="28"/>
      <c r="AA51" s="28"/>
      <c r="AB51" s="28"/>
      <c r="AC51" s="28"/>
      <c r="AD51" s="28"/>
      <c r="AE51" s="28"/>
      <c r="AF51" s="28"/>
      <c r="AG51" s="28"/>
      <c r="AH51" s="28"/>
      <c r="AI51" s="28"/>
      <c r="AJ51" s="28"/>
    </row>
    <row r="52" spans="1:36" ht="18" customHeight="1" x14ac:dyDescent="0.2">
      <c r="A52" s="33"/>
      <c r="B52" s="33"/>
      <c r="C52" s="33"/>
      <c r="D52" s="33"/>
      <c r="E52" s="33"/>
      <c r="F52" s="33"/>
      <c r="G52" s="33"/>
      <c r="H52" s="33"/>
      <c r="I52" s="45"/>
      <c r="J52" s="55"/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  <c r="Z52" s="28"/>
      <c r="AA52" s="28"/>
      <c r="AB52" s="28"/>
      <c r="AC52" s="28"/>
      <c r="AD52" s="28"/>
      <c r="AE52" s="28"/>
      <c r="AF52" s="28"/>
      <c r="AG52" s="28"/>
      <c r="AH52" s="28"/>
      <c r="AI52" s="28"/>
      <c r="AJ52" s="28"/>
    </row>
    <row r="53" spans="1:36" ht="18" customHeight="1" x14ac:dyDescent="0.2">
      <c r="A53" s="33"/>
      <c r="B53" s="33"/>
      <c r="C53" s="33"/>
      <c r="D53" s="33"/>
      <c r="E53" s="33"/>
      <c r="F53" s="33"/>
      <c r="G53" s="33"/>
      <c r="H53" s="33"/>
      <c r="I53" s="45"/>
      <c r="J53" s="55"/>
      <c r="K53" s="28"/>
      <c r="L53" s="28"/>
      <c r="M53" s="28"/>
      <c r="N53" s="28"/>
      <c r="O53" s="28"/>
      <c r="P53" s="28"/>
      <c r="Q53" s="28"/>
      <c r="R53" s="28"/>
      <c r="S53" s="28"/>
      <c r="T53" s="28"/>
      <c r="U53" s="28"/>
      <c r="V53" s="28"/>
      <c r="W53" s="28"/>
      <c r="X53" s="28"/>
      <c r="Y53" s="28"/>
      <c r="Z53" s="28"/>
      <c r="AA53" s="28"/>
      <c r="AB53" s="28"/>
      <c r="AC53" s="28"/>
      <c r="AD53" s="28"/>
      <c r="AE53" s="28"/>
      <c r="AF53" s="28"/>
      <c r="AG53" s="28"/>
      <c r="AH53" s="28"/>
      <c r="AI53" s="28"/>
      <c r="AJ53" s="28"/>
    </row>
    <row r="54" spans="1:36" ht="18" customHeight="1" x14ac:dyDescent="0.2">
      <c r="A54" s="33"/>
      <c r="B54" s="33"/>
      <c r="C54" s="33"/>
      <c r="D54" s="33"/>
      <c r="E54" s="33"/>
      <c r="F54" s="33"/>
      <c r="G54" s="33"/>
      <c r="H54" s="33"/>
      <c r="I54" s="45"/>
      <c r="J54" s="55"/>
      <c r="K54" s="28"/>
      <c r="L54" s="28"/>
      <c r="M54" s="28"/>
      <c r="N54" s="28"/>
      <c r="O54" s="28"/>
      <c r="P54" s="28"/>
      <c r="Q54" s="28"/>
      <c r="R54" s="28"/>
      <c r="S54" s="28"/>
      <c r="T54" s="28"/>
      <c r="U54" s="28"/>
      <c r="V54" s="28"/>
      <c r="W54" s="28"/>
      <c r="X54" s="28"/>
      <c r="Y54" s="28"/>
      <c r="Z54" s="28"/>
      <c r="AA54" s="28"/>
      <c r="AB54" s="28"/>
      <c r="AC54" s="28"/>
      <c r="AD54" s="28"/>
      <c r="AE54" s="28"/>
      <c r="AF54" s="28"/>
      <c r="AG54" s="28"/>
      <c r="AH54" s="28"/>
      <c r="AI54" s="28"/>
      <c r="AJ54" s="28"/>
    </row>
    <row r="55" spans="1:36" ht="18" customHeight="1" x14ac:dyDescent="0.2">
      <c r="A55" s="33"/>
      <c r="B55" s="33"/>
      <c r="C55" s="33"/>
      <c r="D55" s="33"/>
      <c r="E55" s="33"/>
      <c r="F55" s="33"/>
      <c r="G55" s="33"/>
      <c r="H55" s="33"/>
      <c r="I55" s="45"/>
      <c r="J55" s="55"/>
      <c r="K55" s="28"/>
      <c r="L55" s="28"/>
      <c r="M55" s="28"/>
      <c r="N55" s="28"/>
      <c r="O55" s="28"/>
      <c r="P55" s="28"/>
      <c r="Q55" s="28"/>
      <c r="R55" s="28"/>
      <c r="S55" s="28"/>
      <c r="T55" s="28"/>
      <c r="U55" s="28"/>
      <c r="V55" s="28"/>
      <c r="W55" s="28"/>
      <c r="X55" s="28"/>
      <c r="Y55" s="28"/>
      <c r="Z55" s="28"/>
      <c r="AA55" s="28"/>
      <c r="AB55" s="28"/>
      <c r="AC55" s="28"/>
      <c r="AD55" s="28"/>
      <c r="AE55" s="28"/>
      <c r="AF55" s="28"/>
      <c r="AG55" s="28"/>
      <c r="AH55" s="28"/>
      <c r="AI55" s="28"/>
      <c r="AJ55" s="28"/>
    </row>
    <row r="56" spans="1:36" ht="18" customHeight="1" x14ac:dyDescent="0.2">
      <c r="A56" s="33"/>
      <c r="B56" s="33"/>
      <c r="C56" s="33"/>
      <c r="D56" s="33"/>
      <c r="E56" s="33"/>
      <c r="F56" s="33"/>
      <c r="G56" s="33"/>
      <c r="H56" s="33"/>
      <c r="I56" s="45"/>
      <c r="J56" s="55"/>
      <c r="K56" s="28"/>
      <c r="L56" s="28"/>
      <c r="M56" s="28"/>
      <c r="N56" s="28"/>
      <c r="O56" s="28"/>
      <c r="P56" s="28"/>
      <c r="Q56" s="28"/>
      <c r="R56" s="28"/>
      <c r="S56" s="28"/>
      <c r="T56" s="28"/>
      <c r="U56" s="28"/>
      <c r="V56" s="28"/>
      <c r="W56" s="28"/>
      <c r="X56" s="28"/>
      <c r="Y56" s="28"/>
      <c r="Z56" s="28"/>
      <c r="AA56" s="28"/>
      <c r="AB56" s="28"/>
      <c r="AC56" s="28"/>
      <c r="AD56" s="28"/>
      <c r="AE56" s="28"/>
      <c r="AF56" s="28"/>
      <c r="AG56" s="28"/>
      <c r="AH56" s="28"/>
      <c r="AI56" s="28"/>
      <c r="AJ56" s="28"/>
    </row>
    <row r="57" spans="1:36" ht="18" customHeight="1" x14ac:dyDescent="0.2">
      <c r="A57" s="33"/>
      <c r="B57" s="33"/>
      <c r="C57" s="33"/>
      <c r="D57" s="33"/>
      <c r="E57" s="33"/>
      <c r="F57" s="33"/>
      <c r="G57" s="33"/>
      <c r="H57" s="33"/>
      <c r="I57" s="45"/>
      <c r="J57" s="55"/>
      <c r="K57" s="28"/>
      <c r="L57" s="28"/>
      <c r="M57" s="28"/>
      <c r="N57" s="28"/>
      <c r="O57" s="28"/>
      <c r="P57" s="28"/>
      <c r="Q57" s="28"/>
      <c r="R57" s="28"/>
      <c r="S57" s="28"/>
      <c r="T57" s="28"/>
      <c r="U57" s="28"/>
      <c r="V57" s="28"/>
      <c r="W57" s="28"/>
      <c r="X57" s="28"/>
      <c r="Y57" s="28"/>
      <c r="Z57" s="28"/>
      <c r="AA57" s="28"/>
      <c r="AB57" s="28"/>
      <c r="AC57" s="28"/>
      <c r="AD57" s="28"/>
      <c r="AE57" s="28"/>
      <c r="AF57" s="28"/>
      <c r="AG57" s="28"/>
      <c r="AH57" s="28"/>
      <c r="AI57" s="28"/>
      <c r="AJ57" s="28"/>
    </row>
    <row r="58" spans="1:36" ht="18" customHeight="1" x14ac:dyDescent="0.2">
      <c r="A58" s="33"/>
      <c r="B58" s="33"/>
      <c r="C58" s="33"/>
      <c r="D58" s="33"/>
      <c r="E58" s="33"/>
      <c r="F58" s="33"/>
      <c r="G58" s="33"/>
      <c r="H58" s="33"/>
      <c r="I58" s="45"/>
      <c r="J58" s="55"/>
      <c r="K58" s="28"/>
      <c r="L58" s="28"/>
      <c r="M58" s="28"/>
      <c r="N58" s="28"/>
      <c r="O58" s="28"/>
      <c r="P58" s="28"/>
      <c r="Q58" s="28"/>
      <c r="R58" s="28"/>
      <c r="S58" s="28"/>
      <c r="T58" s="28"/>
      <c r="U58" s="28"/>
      <c r="V58" s="28"/>
      <c r="W58" s="28"/>
      <c r="X58" s="28"/>
      <c r="Y58" s="28"/>
      <c r="Z58" s="28"/>
      <c r="AA58" s="28"/>
      <c r="AB58" s="28"/>
      <c r="AC58" s="28"/>
      <c r="AD58" s="28"/>
      <c r="AE58" s="28"/>
      <c r="AF58" s="28"/>
      <c r="AG58" s="28"/>
      <c r="AH58" s="28"/>
      <c r="AI58" s="28"/>
      <c r="AJ58" s="28"/>
    </row>
    <row r="59" spans="1:36" ht="18" customHeight="1" x14ac:dyDescent="0.2">
      <c r="A59" s="33"/>
      <c r="B59" s="33"/>
      <c r="C59" s="33"/>
      <c r="D59" s="33"/>
      <c r="E59" s="33"/>
      <c r="F59" s="33"/>
      <c r="G59" s="33"/>
      <c r="H59" s="33"/>
      <c r="I59" s="45"/>
      <c r="J59" s="55"/>
      <c r="K59" s="28"/>
      <c r="L59" s="28"/>
      <c r="M59" s="28"/>
      <c r="N59" s="28"/>
      <c r="O59" s="28"/>
      <c r="P59" s="28"/>
      <c r="Q59" s="28"/>
      <c r="R59" s="28"/>
      <c r="S59" s="28"/>
      <c r="T59" s="28"/>
      <c r="U59" s="28"/>
      <c r="V59" s="28"/>
      <c r="W59" s="28"/>
      <c r="X59" s="28"/>
      <c r="Y59" s="28"/>
      <c r="Z59" s="28"/>
      <c r="AA59" s="28"/>
      <c r="AB59" s="28"/>
      <c r="AC59" s="28"/>
      <c r="AD59" s="28"/>
      <c r="AE59" s="28"/>
      <c r="AF59" s="28"/>
      <c r="AG59" s="28"/>
      <c r="AH59" s="28"/>
      <c r="AI59" s="28"/>
      <c r="AJ59" s="28"/>
    </row>
    <row r="60" spans="1:36" ht="18" customHeight="1" x14ac:dyDescent="0.2">
      <c r="A60" s="33"/>
      <c r="B60" s="33"/>
      <c r="C60" s="33"/>
      <c r="D60" s="33"/>
      <c r="E60" s="33"/>
      <c r="F60" s="33"/>
      <c r="G60" s="33"/>
      <c r="H60" s="33"/>
      <c r="I60" s="45"/>
      <c r="J60" s="55"/>
      <c r="K60" s="28"/>
      <c r="L60" s="28"/>
      <c r="M60" s="28"/>
      <c r="N60" s="28"/>
      <c r="O60" s="28"/>
      <c r="P60" s="28"/>
      <c r="Q60" s="28"/>
      <c r="R60" s="28"/>
      <c r="S60" s="28"/>
      <c r="T60" s="28"/>
      <c r="U60" s="28"/>
      <c r="V60" s="28"/>
      <c r="W60" s="28"/>
      <c r="X60" s="28"/>
      <c r="Y60" s="28"/>
      <c r="Z60" s="28"/>
      <c r="AA60" s="28"/>
      <c r="AB60" s="28"/>
      <c r="AC60" s="28"/>
      <c r="AD60" s="28"/>
      <c r="AE60" s="28"/>
      <c r="AF60" s="28"/>
      <c r="AG60" s="28"/>
      <c r="AH60" s="28"/>
      <c r="AI60" s="28"/>
      <c r="AJ60" s="28"/>
    </row>
    <row r="61" spans="1:36" ht="18" customHeight="1" x14ac:dyDescent="0.2">
      <c r="A61" s="33"/>
      <c r="B61" s="33"/>
      <c r="C61" s="33"/>
      <c r="D61" s="33"/>
      <c r="E61" s="33"/>
      <c r="F61" s="33"/>
      <c r="G61" s="33"/>
      <c r="H61" s="33"/>
      <c r="I61" s="45"/>
      <c r="J61" s="55"/>
      <c r="K61" s="28"/>
      <c r="L61" s="28"/>
      <c r="M61" s="28"/>
      <c r="N61" s="28"/>
      <c r="O61" s="28"/>
      <c r="P61" s="28"/>
      <c r="Q61" s="28"/>
      <c r="R61" s="28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  <c r="AF61" s="28"/>
      <c r="AG61" s="28"/>
      <c r="AH61" s="28"/>
      <c r="AI61" s="28"/>
      <c r="AJ61" s="28"/>
    </row>
    <row r="62" spans="1:36" ht="18" customHeight="1" x14ac:dyDescent="0.2">
      <c r="A62" s="33"/>
      <c r="B62" s="33"/>
      <c r="C62" s="33"/>
      <c r="D62" s="33"/>
      <c r="E62" s="33"/>
      <c r="F62" s="33"/>
      <c r="G62" s="33"/>
      <c r="H62" s="33"/>
      <c r="I62" s="45"/>
      <c r="J62" s="55"/>
      <c r="K62" s="28"/>
      <c r="L62" s="28"/>
      <c r="M62" s="28"/>
      <c r="N62" s="28"/>
      <c r="O62" s="28"/>
      <c r="P62" s="28"/>
      <c r="Q62" s="28"/>
      <c r="R62" s="28"/>
      <c r="S62" s="28"/>
      <c r="T62" s="28"/>
      <c r="U62" s="28"/>
      <c r="V62" s="28"/>
      <c r="W62" s="28"/>
      <c r="X62" s="28"/>
      <c r="Y62" s="28"/>
      <c r="Z62" s="28"/>
      <c r="AA62" s="28"/>
      <c r="AB62" s="28"/>
      <c r="AC62" s="28"/>
      <c r="AD62" s="28"/>
      <c r="AE62" s="28"/>
      <c r="AF62" s="28"/>
      <c r="AG62" s="28"/>
      <c r="AH62" s="28"/>
      <c r="AI62" s="28"/>
      <c r="AJ62" s="28"/>
    </row>
    <row r="63" spans="1:36" ht="18" customHeight="1" x14ac:dyDescent="0.2">
      <c r="A63" s="33"/>
      <c r="B63" s="33"/>
      <c r="C63" s="33"/>
      <c r="D63" s="33"/>
      <c r="E63" s="33"/>
      <c r="F63" s="33"/>
      <c r="G63" s="33"/>
      <c r="H63" s="33"/>
      <c r="I63" s="45"/>
      <c r="J63" s="55"/>
      <c r="K63" s="28"/>
      <c r="L63" s="28"/>
      <c r="M63" s="28"/>
      <c r="N63" s="28"/>
      <c r="O63" s="28"/>
      <c r="P63" s="28"/>
      <c r="Q63" s="28"/>
      <c r="R63" s="28"/>
      <c r="S63" s="28"/>
      <c r="T63" s="28"/>
      <c r="U63" s="28"/>
      <c r="V63" s="28"/>
      <c r="W63" s="28"/>
      <c r="X63" s="28"/>
      <c r="Y63" s="28"/>
      <c r="Z63" s="28"/>
      <c r="AA63" s="28"/>
      <c r="AB63" s="28"/>
      <c r="AC63" s="28"/>
      <c r="AD63" s="28"/>
      <c r="AE63" s="28"/>
      <c r="AF63" s="28"/>
      <c r="AG63" s="28"/>
      <c r="AH63" s="28"/>
      <c r="AI63" s="28"/>
      <c r="AJ63" s="28"/>
    </row>
    <row r="64" spans="1:36" ht="18" customHeight="1" x14ac:dyDescent="0.2">
      <c r="A64" s="33"/>
      <c r="B64" s="33"/>
      <c r="C64" s="33"/>
      <c r="D64" s="33"/>
      <c r="E64" s="33"/>
      <c r="F64" s="33"/>
      <c r="G64" s="33"/>
      <c r="H64" s="33"/>
      <c r="I64" s="45"/>
      <c r="J64" s="55"/>
      <c r="K64" s="28"/>
      <c r="L64" s="28"/>
      <c r="M64" s="28"/>
      <c r="N64" s="28"/>
      <c r="O64" s="28"/>
      <c r="P64" s="28"/>
      <c r="Q64" s="28"/>
      <c r="R64" s="28"/>
      <c r="S64" s="28"/>
      <c r="T64" s="28"/>
      <c r="U64" s="28"/>
      <c r="V64" s="28"/>
      <c r="W64" s="28"/>
      <c r="X64" s="28"/>
      <c r="Y64" s="28"/>
      <c r="Z64" s="28"/>
      <c r="AA64" s="28"/>
      <c r="AB64" s="28"/>
      <c r="AC64" s="28"/>
      <c r="AD64" s="28"/>
      <c r="AE64" s="28"/>
      <c r="AF64" s="28"/>
      <c r="AG64" s="28"/>
      <c r="AH64" s="28"/>
      <c r="AI64" s="28"/>
      <c r="AJ64" s="28"/>
    </row>
    <row r="65" spans="1:36" ht="18" customHeight="1" x14ac:dyDescent="0.2">
      <c r="A65" s="33"/>
      <c r="B65" s="33"/>
      <c r="C65" s="33"/>
      <c r="D65" s="33"/>
      <c r="E65" s="33"/>
      <c r="F65" s="33"/>
      <c r="G65" s="33"/>
      <c r="H65" s="33"/>
      <c r="I65" s="45"/>
      <c r="J65" s="55"/>
      <c r="K65" s="28"/>
      <c r="L65" s="28"/>
      <c r="M65" s="28"/>
      <c r="N65" s="28"/>
      <c r="O65" s="28"/>
      <c r="P65" s="28"/>
      <c r="Q65" s="28"/>
      <c r="R65" s="2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  <c r="AF65" s="28"/>
      <c r="AG65" s="28"/>
      <c r="AH65" s="28"/>
      <c r="AI65" s="28"/>
      <c r="AJ65" s="28"/>
    </row>
    <row r="66" spans="1:36" ht="18" customHeight="1" x14ac:dyDescent="0.2">
      <c r="A66" s="33"/>
      <c r="B66" s="33"/>
      <c r="C66" s="33"/>
      <c r="D66" s="33"/>
      <c r="E66" s="33"/>
      <c r="F66" s="33"/>
      <c r="G66" s="33"/>
      <c r="H66" s="33"/>
      <c r="I66" s="45"/>
      <c r="J66" s="55"/>
      <c r="K66" s="28"/>
      <c r="L66" s="28"/>
      <c r="M66" s="28"/>
      <c r="N66" s="28"/>
      <c r="O66" s="28"/>
      <c r="P66" s="28"/>
      <c r="Q66" s="28"/>
      <c r="R66" s="28"/>
      <c r="S66" s="28"/>
      <c r="T66" s="28"/>
      <c r="U66" s="28"/>
      <c r="V66" s="28"/>
      <c r="W66" s="28"/>
      <c r="X66" s="28"/>
      <c r="Y66" s="28"/>
      <c r="Z66" s="28"/>
      <c r="AA66" s="28"/>
      <c r="AB66" s="28"/>
      <c r="AC66" s="28"/>
      <c r="AD66" s="28"/>
      <c r="AE66" s="28"/>
      <c r="AF66" s="28"/>
      <c r="AG66" s="28"/>
      <c r="AH66" s="28"/>
      <c r="AI66" s="28"/>
      <c r="AJ66" s="28"/>
    </row>
    <row r="67" spans="1:36" ht="18" customHeight="1" x14ac:dyDescent="0.2">
      <c r="A67" s="33"/>
      <c r="B67" s="33"/>
      <c r="C67" s="33"/>
      <c r="D67" s="33"/>
      <c r="E67" s="33"/>
      <c r="F67" s="33"/>
      <c r="G67" s="33"/>
      <c r="H67" s="33"/>
      <c r="I67" s="45"/>
      <c r="J67" s="55"/>
      <c r="K67" s="28"/>
      <c r="L67" s="28"/>
      <c r="M67" s="28"/>
      <c r="N67" s="28"/>
      <c r="O67" s="28"/>
      <c r="P67" s="28"/>
      <c r="Q67" s="28"/>
      <c r="R67" s="28"/>
      <c r="S67" s="28"/>
      <c r="T67" s="28"/>
      <c r="U67" s="28"/>
      <c r="V67" s="28"/>
      <c r="W67" s="28"/>
      <c r="X67" s="28"/>
      <c r="Y67" s="28"/>
      <c r="Z67" s="28"/>
      <c r="AA67" s="28"/>
      <c r="AB67" s="28"/>
      <c r="AC67" s="28"/>
      <c r="AD67" s="28"/>
      <c r="AE67" s="28"/>
      <c r="AF67" s="28"/>
      <c r="AG67" s="28"/>
      <c r="AH67" s="28"/>
      <c r="AI67" s="28"/>
      <c r="AJ67" s="28"/>
    </row>
    <row r="68" spans="1:36" ht="18" customHeight="1" x14ac:dyDescent="0.2">
      <c r="A68" s="33"/>
      <c r="B68" s="33"/>
      <c r="C68" s="33"/>
      <c r="D68" s="33"/>
      <c r="E68" s="33"/>
      <c r="F68" s="33"/>
      <c r="G68" s="33"/>
      <c r="H68" s="33"/>
      <c r="I68" s="45"/>
      <c r="J68" s="55"/>
      <c r="K68" s="28"/>
      <c r="L68" s="28"/>
      <c r="M68" s="28"/>
      <c r="N68" s="28"/>
      <c r="O68" s="28"/>
      <c r="P68" s="28"/>
      <c r="Q68" s="28"/>
      <c r="R68" s="28"/>
      <c r="S68" s="28"/>
      <c r="T68" s="28"/>
      <c r="U68" s="28"/>
      <c r="V68" s="28"/>
      <c r="W68" s="28"/>
      <c r="X68" s="28"/>
      <c r="Y68" s="28"/>
      <c r="Z68" s="28"/>
      <c r="AA68" s="28"/>
      <c r="AB68" s="28"/>
      <c r="AC68" s="28"/>
      <c r="AD68" s="28"/>
      <c r="AE68" s="28"/>
      <c r="AF68" s="28"/>
      <c r="AG68" s="28"/>
      <c r="AH68" s="28"/>
      <c r="AI68" s="28"/>
      <c r="AJ68" s="28"/>
    </row>
    <row r="69" spans="1:36" ht="18" customHeight="1" x14ac:dyDescent="0.2">
      <c r="A69" s="33"/>
      <c r="B69" s="33"/>
      <c r="C69" s="33"/>
      <c r="D69" s="33"/>
      <c r="E69" s="33"/>
      <c r="F69" s="33"/>
      <c r="G69" s="33"/>
      <c r="H69" s="33"/>
      <c r="I69" s="45"/>
      <c r="J69" s="55"/>
      <c r="K69" s="28"/>
      <c r="L69" s="28"/>
      <c r="M69" s="28"/>
      <c r="N69" s="28"/>
      <c r="O69" s="28"/>
      <c r="P69" s="28"/>
      <c r="Q69" s="28"/>
      <c r="R69" s="28"/>
      <c r="S69" s="28"/>
      <c r="T69" s="28"/>
      <c r="U69" s="28"/>
      <c r="V69" s="28"/>
      <c r="W69" s="28"/>
      <c r="X69" s="28"/>
      <c r="Y69" s="28"/>
      <c r="Z69" s="28"/>
      <c r="AA69" s="28"/>
      <c r="AB69" s="28"/>
      <c r="AC69" s="28"/>
      <c r="AD69" s="28"/>
      <c r="AE69" s="28"/>
      <c r="AF69" s="28"/>
      <c r="AG69" s="28"/>
      <c r="AH69" s="28"/>
      <c r="AI69" s="28"/>
      <c r="AJ69" s="28"/>
    </row>
    <row r="70" spans="1:36" ht="18" customHeight="1" x14ac:dyDescent="0.2">
      <c r="A70" s="33"/>
      <c r="B70" s="33"/>
      <c r="C70" s="33"/>
      <c r="D70" s="33"/>
      <c r="E70" s="33"/>
      <c r="F70" s="33"/>
      <c r="G70" s="33"/>
      <c r="H70" s="33"/>
      <c r="I70" s="45"/>
      <c r="J70" s="55"/>
      <c r="K70" s="28"/>
      <c r="L70" s="28"/>
      <c r="M70" s="28"/>
      <c r="N70" s="28"/>
      <c r="O70" s="28"/>
      <c r="P70" s="28"/>
      <c r="Q70" s="28"/>
      <c r="R70" s="28"/>
      <c r="S70" s="28"/>
      <c r="T70" s="28"/>
      <c r="U70" s="28"/>
      <c r="V70" s="28"/>
      <c r="W70" s="28"/>
      <c r="X70" s="28"/>
      <c r="Y70" s="28"/>
      <c r="Z70" s="28"/>
      <c r="AA70" s="28"/>
      <c r="AB70" s="28"/>
      <c r="AC70" s="28"/>
      <c r="AD70" s="28"/>
      <c r="AE70" s="28"/>
      <c r="AF70" s="28"/>
      <c r="AG70" s="28"/>
      <c r="AH70" s="28"/>
      <c r="AI70" s="28"/>
      <c r="AJ70" s="28"/>
    </row>
    <row r="71" spans="1:36" ht="18" customHeight="1" x14ac:dyDescent="0.2">
      <c r="A71" s="33"/>
      <c r="B71" s="33"/>
      <c r="C71" s="33"/>
      <c r="D71" s="33"/>
      <c r="E71" s="33"/>
      <c r="F71" s="33"/>
      <c r="G71" s="33"/>
      <c r="H71" s="33"/>
      <c r="I71" s="45"/>
      <c r="J71" s="55"/>
      <c r="K71" s="28"/>
      <c r="L71" s="28"/>
      <c r="M71" s="28"/>
      <c r="N71" s="28"/>
      <c r="O71" s="28"/>
      <c r="P71" s="28"/>
      <c r="Q71" s="28"/>
      <c r="R71" s="28"/>
      <c r="S71" s="28"/>
      <c r="T71" s="28"/>
      <c r="U71" s="28"/>
      <c r="V71" s="28"/>
      <c r="W71" s="28"/>
      <c r="X71" s="28"/>
      <c r="Y71" s="28"/>
      <c r="Z71" s="28"/>
      <c r="AA71" s="28"/>
      <c r="AB71" s="28"/>
      <c r="AC71" s="28"/>
      <c r="AD71" s="28"/>
      <c r="AE71" s="28"/>
      <c r="AF71" s="28"/>
      <c r="AG71" s="28"/>
      <c r="AH71" s="28"/>
      <c r="AI71" s="28"/>
      <c r="AJ71" s="28"/>
    </row>
    <row r="72" spans="1:36" ht="18" customHeight="1" x14ac:dyDescent="0.2">
      <c r="A72" s="33"/>
      <c r="B72" s="33"/>
      <c r="C72" s="33"/>
      <c r="D72" s="33"/>
      <c r="E72" s="33"/>
      <c r="F72" s="33"/>
      <c r="G72" s="33"/>
      <c r="H72" s="33"/>
      <c r="I72" s="45"/>
      <c r="J72" s="55"/>
      <c r="K72" s="28"/>
      <c r="L72" s="28"/>
      <c r="M72" s="28"/>
      <c r="N72" s="28"/>
      <c r="O72" s="28"/>
      <c r="P72" s="28"/>
      <c r="Q72" s="28"/>
      <c r="R72" s="28"/>
      <c r="S72" s="28"/>
      <c r="T72" s="28"/>
      <c r="U72" s="28"/>
      <c r="V72" s="28"/>
      <c r="W72" s="28"/>
      <c r="X72" s="28"/>
      <c r="Y72" s="28"/>
      <c r="Z72" s="28"/>
      <c r="AA72" s="28"/>
      <c r="AB72" s="28"/>
      <c r="AC72" s="28"/>
      <c r="AD72" s="28"/>
      <c r="AE72" s="28"/>
      <c r="AF72" s="28"/>
      <c r="AG72" s="28"/>
      <c r="AH72" s="28"/>
      <c r="AI72" s="28"/>
      <c r="AJ72" s="28"/>
    </row>
    <row r="73" spans="1:36" ht="18" customHeight="1" x14ac:dyDescent="0.2">
      <c r="A73" s="33"/>
      <c r="B73" s="33"/>
      <c r="C73" s="33"/>
      <c r="D73" s="33"/>
      <c r="E73" s="33"/>
      <c r="F73" s="33"/>
      <c r="G73" s="33"/>
      <c r="H73" s="33"/>
      <c r="I73" s="45"/>
      <c r="J73" s="55"/>
      <c r="K73" s="28"/>
      <c r="L73" s="28"/>
      <c r="M73" s="28"/>
      <c r="N73" s="28"/>
      <c r="O73" s="28"/>
      <c r="P73" s="28"/>
      <c r="Q73" s="28"/>
      <c r="R73" s="28"/>
      <c r="S73" s="28"/>
      <c r="T73" s="28"/>
      <c r="U73" s="28"/>
      <c r="V73" s="28"/>
      <c r="W73" s="28"/>
      <c r="X73" s="28"/>
      <c r="Y73" s="28"/>
      <c r="Z73" s="28"/>
      <c r="AA73" s="28"/>
      <c r="AB73" s="28"/>
      <c r="AC73" s="28"/>
      <c r="AD73" s="28"/>
      <c r="AE73" s="28"/>
      <c r="AF73" s="28"/>
      <c r="AG73" s="28"/>
      <c r="AH73" s="28"/>
      <c r="AI73" s="28"/>
      <c r="AJ73" s="28"/>
    </row>
    <row r="74" spans="1:36" ht="18" customHeight="1" x14ac:dyDescent="0.2">
      <c r="A74" s="33"/>
      <c r="B74" s="33"/>
      <c r="C74" s="33"/>
      <c r="D74" s="33"/>
      <c r="E74" s="33"/>
      <c r="F74" s="33"/>
      <c r="G74" s="33"/>
      <c r="H74" s="33"/>
      <c r="I74" s="45"/>
      <c r="J74" s="55"/>
      <c r="K74" s="28"/>
      <c r="L74" s="28"/>
      <c r="M74" s="28"/>
      <c r="N74" s="28"/>
      <c r="O74" s="28"/>
      <c r="P74" s="28"/>
      <c r="Q74" s="28"/>
      <c r="R74" s="28"/>
      <c r="S74" s="28"/>
      <c r="T74" s="28"/>
      <c r="U74" s="28"/>
      <c r="V74" s="28"/>
      <c r="W74" s="28"/>
      <c r="X74" s="28"/>
      <c r="Y74" s="28"/>
      <c r="Z74" s="28"/>
      <c r="AA74" s="28"/>
      <c r="AB74" s="28"/>
      <c r="AC74" s="28"/>
      <c r="AD74" s="28"/>
      <c r="AE74" s="28"/>
      <c r="AF74" s="28"/>
      <c r="AG74" s="28"/>
      <c r="AH74" s="28"/>
      <c r="AI74" s="28"/>
      <c r="AJ74" s="28"/>
    </row>
    <row r="75" spans="1:36" ht="18" customHeight="1" x14ac:dyDescent="0.2">
      <c r="A75" s="33"/>
      <c r="B75" s="33"/>
      <c r="C75" s="33"/>
      <c r="D75" s="33"/>
      <c r="E75" s="33"/>
      <c r="F75" s="33"/>
      <c r="G75" s="33"/>
      <c r="H75" s="33"/>
      <c r="I75" s="45"/>
      <c r="J75" s="55"/>
      <c r="K75" s="28"/>
      <c r="L75" s="28"/>
      <c r="M75" s="28"/>
      <c r="N75" s="28"/>
      <c r="O75" s="28"/>
      <c r="P75" s="28"/>
      <c r="Q75" s="28"/>
      <c r="R75" s="28"/>
      <c r="S75" s="28"/>
      <c r="T75" s="28"/>
      <c r="U75" s="28"/>
      <c r="V75" s="28"/>
      <c r="W75" s="28"/>
      <c r="X75" s="28"/>
      <c r="Y75" s="28"/>
      <c r="Z75" s="28"/>
      <c r="AA75" s="28"/>
      <c r="AB75" s="28"/>
      <c r="AC75" s="28"/>
      <c r="AD75" s="28"/>
      <c r="AE75" s="28"/>
      <c r="AF75" s="28"/>
      <c r="AG75" s="28"/>
      <c r="AH75" s="28"/>
      <c r="AI75" s="28"/>
      <c r="AJ75" s="28"/>
    </row>
    <row r="76" spans="1:36" ht="18" customHeight="1" x14ac:dyDescent="0.2">
      <c r="A76" s="33"/>
      <c r="B76" s="33"/>
      <c r="C76" s="33"/>
      <c r="D76" s="33"/>
      <c r="E76" s="33"/>
      <c r="F76" s="33"/>
      <c r="G76" s="33"/>
      <c r="H76" s="33"/>
      <c r="I76" s="45"/>
      <c r="J76" s="55"/>
      <c r="K76" s="28"/>
      <c r="L76" s="28"/>
      <c r="M76" s="28"/>
      <c r="N76" s="28"/>
      <c r="O76" s="28"/>
      <c r="P76" s="28"/>
      <c r="Q76" s="28"/>
      <c r="R76" s="2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  <c r="AF76" s="28"/>
      <c r="AG76" s="28"/>
      <c r="AH76" s="28"/>
      <c r="AI76" s="28"/>
      <c r="AJ76" s="28"/>
    </row>
    <row r="77" spans="1:36" ht="18" customHeight="1" x14ac:dyDescent="0.2">
      <c r="A77" s="33"/>
      <c r="B77" s="33"/>
      <c r="C77" s="33"/>
      <c r="D77" s="33"/>
      <c r="E77" s="33"/>
      <c r="F77" s="33"/>
      <c r="G77" s="33"/>
      <c r="H77" s="33"/>
      <c r="I77" s="45"/>
      <c r="J77" s="55"/>
      <c r="K77" s="28"/>
      <c r="L77" s="28"/>
      <c r="M77" s="28"/>
      <c r="N77" s="28"/>
      <c r="O77" s="28"/>
      <c r="P77" s="28"/>
      <c r="Q77" s="28"/>
      <c r="R77" s="28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  <c r="AF77" s="28"/>
      <c r="AG77" s="28"/>
      <c r="AH77" s="28"/>
      <c r="AI77" s="28"/>
      <c r="AJ77" s="28"/>
    </row>
    <row r="78" spans="1:36" ht="18" customHeight="1" x14ac:dyDescent="0.2">
      <c r="A78" s="33"/>
      <c r="B78" s="33"/>
      <c r="C78" s="33"/>
      <c r="D78" s="33"/>
      <c r="E78" s="33"/>
      <c r="F78" s="33"/>
      <c r="G78" s="33"/>
      <c r="H78" s="33"/>
      <c r="I78" s="45"/>
      <c r="J78" s="55"/>
      <c r="K78" s="28"/>
      <c r="L78" s="28"/>
      <c r="M78" s="28"/>
      <c r="N78" s="28"/>
      <c r="O78" s="28"/>
      <c r="P78" s="28"/>
      <c r="Q78" s="28"/>
      <c r="R78" s="28"/>
      <c r="S78" s="28"/>
      <c r="T78" s="28"/>
      <c r="U78" s="28"/>
      <c r="V78" s="28"/>
      <c r="W78" s="28"/>
      <c r="X78" s="28"/>
      <c r="Y78" s="28"/>
      <c r="Z78" s="28"/>
      <c r="AA78" s="28"/>
      <c r="AB78" s="28"/>
      <c r="AC78" s="28"/>
      <c r="AD78" s="28"/>
      <c r="AE78" s="28"/>
      <c r="AF78" s="28"/>
      <c r="AG78" s="28"/>
      <c r="AH78" s="28"/>
      <c r="AI78" s="28"/>
      <c r="AJ78" s="28"/>
    </row>
    <row r="79" spans="1:36" ht="18" customHeight="1" x14ac:dyDescent="0.2">
      <c r="A79" s="33"/>
      <c r="B79" s="33"/>
      <c r="C79" s="33"/>
      <c r="D79" s="33"/>
      <c r="E79" s="33"/>
      <c r="F79" s="33"/>
      <c r="G79" s="33"/>
      <c r="H79" s="33"/>
      <c r="I79" s="45"/>
      <c r="J79" s="55"/>
      <c r="K79" s="28"/>
      <c r="L79" s="28"/>
      <c r="M79" s="28"/>
      <c r="N79" s="28"/>
      <c r="O79" s="28"/>
      <c r="P79" s="28"/>
      <c r="Q79" s="28"/>
      <c r="R79" s="28"/>
      <c r="S79" s="28"/>
      <c r="T79" s="28"/>
      <c r="U79" s="28"/>
      <c r="V79" s="28"/>
      <c r="W79" s="28"/>
      <c r="X79" s="28"/>
      <c r="Y79" s="28"/>
      <c r="Z79" s="28"/>
      <c r="AA79" s="28"/>
      <c r="AB79" s="28"/>
      <c r="AC79" s="28"/>
      <c r="AD79" s="28"/>
      <c r="AE79" s="28"/>
      <c r="AF79" s="28"/>
      <c r="AG79" s="28"/>
      <c r="AH79" s="28"/>
      <c r="AI79" s="28"/>
      <c r="AJ79" s="28"/>
    </row>
    <row r="80" spans="1:36" ht="18" customHeight="1" x14ac:dyDescent="0.2">
      <c r="A80" s="33"/>
      <c r="B80" s="33"/>
      <c r="C80" s="33"/>
      <c r="D80" s="33"/>
      <c r="E80" s="33"/>
      <c r="F80" s="33"/>
      <c r="G80" s="33"/>
      <c r="H80" s="33"/>
      <c r="I80" s="45"/>
      <c r="J80" s="55"/>
      <c r="K80" s="28"/>
      <c r="L80" s="28"/>
      <c r="M80" s="28"/>
      <c r="N80" s="28"/>
      <c r="O80" s="28"/>
      <c r="P80" s="28"/>
      <c r="Q80" s="28"/>
      <c r="R80" s="28"/>
      <c r="S80" s="28"/>
      <c r="T80" s="28"/>
      <c r="U80" s="28"/>
      <c r="V80" s="28"/>
      <c r="W80" s="28"/>
      <c r="X80" s="28"/>
      <c r="Y80" s="28"/>
      <c r="Z80" s="28"/>
      <c r="AA80" s="28"/>
      <c r="AB80" s="28"/>
      <c r="AC80" s="28"/>
      <c r="AD80" s="28"/>
      <c r="AE80" s="28"/>
      <c r="AF80" s="28"/>
      <c r="AG80" s="28"/>
      <c r="AH80" s="28"/>
      <c r="AI80" s="28"/>
      <c r="AJ80" s="28"/>
    </row>
    <row r="81" spans="1:36" ht="18" customHeight="1" x14ac:dyDescent="0.2">
      <c r="A81" s="33"/>
      <c r="B81" s="33"/>
      <c r="C81" s="33"/>
      <c r="D81" s="33"/>
      <c r="E81" s="33"/>
      <c r="F81" s="33"/>
      <c r="G81" s="33"/>
      <c r="H81" s="33"/>
      <c r="I81" s="45"/>
      <c r="J81" s="55"/>
      <c r="K81" s="28"/>
      <c r="L81" s="28"/>
      <c r="M81" s="28"/>
      <c r="N81" s="28"/>
      <c r="O81" s="28"/>
      <c r="P81" s="28"/>
      <c r="Q81" s="28"/>
      <c r="R81" s="28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  <c r="AF81" s="28"/>
      <c r="AG81" s="28"/>
      <c r="AH81" s="28"/>
      <c r="AI81" s="28"/>
      <c r="AJ81" s="28"/>
    </row>
    <row r="82" spans="1:36" ht="18" customHeight="1" x14ac:dyDescent="0.2">
      <c r="A82" s="33"/>
      <c r="B82" s="33"/>
      <c r="C82" s="33"/>
      <c r="D82" s="33"/>
      <c r="E82" s="33"/>
      <c r="F82" s="33"/>
      <c r="G82" s="33"/>
      <c r="H82" s="33"/>
      <c r="I82" s="45"/>
      <c r="J82" s="55"/>
      <c r="K82" s="28"/>
      <c r="L82" s="28"/>
      <c r="M82" s="28"/>
      <c r="N82" s="28"/>
      <c r="O82" s="28"/>
      <c r="P82" s="28"/>
      <c r="Q82" s="28"/>
      <c r="R82" s="2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  <c r="AF82" s="28"/>
      <c r="AG82" s="28"/>
      <c r="AH82" s="28"/>
      <c r="AI82" s="28"/>
      <c r="AJ82" s="28"/>
    </row>
    <row r="83" spans="1:36" ht="18" customHeight="1" x14ac:dyDescent="0.2">
      <c r="A83" s="33"/>
      <c r="B83" s="33"/>
      <c r="C83" s="33"/>
      <c r="D83" s="33"/>
      <c r="E83" s="33"/>
      <c r="F83" s="33"/>
      <c r="G83" s="33"/>
      <c r="H83" s="33"/>
      <c r="I83" s="45"/>
      <c r="J83" s="55"/>
      <c r="K83" s="28"/>
      <c r="L83" s="28"/>
      <c r="M83" s="28"/>
      <c r="N83" s="28"/>
      <c r="O83" s="28"/>
      <c r="P83" s="28"/>
      <c r="Q83" s="28"/>
      <c r="R83" s="2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  <c r="AF83" s="28"/>
      <c r="AG83" s="28"/>
      <c r="AH83" s="28"/>
      <c r="AI83" s="28"/>
      <c r="AJ83" s="28"/>
    </row>
    <row r="84" spans="1:36" ht="18" customHeight="1" x14ac:dyDescent="0.2">
      <c r="A84" s="33"/>
      <c r="B84" s="33"/>
      <c r="C84" s="33"/>
      <c r="D84" s="33"/>
      <c r="E84" s="33"/>
      <c r="F84" s="33"/>
      <c r="G84" s="33"/>
      <c r="H84" s="33"/>
      <c r="I84" s="45"/>
      <c r="J84" s="55"/>
      <c r="K84" s="28"/>
      <c r="L84" s="28"/>
      <c r="M84" s="28"/>
      <c r="N84" s="28"/>
      <c r="O84" s="28"/>
      <c r="P84" s="28"/>
      <c r="Q84" s="28"/>
      <c r="R84" s="28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  <c r="AF84" s="28"/>
      <c r="AG84" s="28"/>
      <c r="AH84" s="28"/>
      <c r="AI84" s="28"/>
      <c r="AJ84" s="28"/>
    </row>
    <row r="85" spans="1:36" ht="18" customHeight="1" x14ac:dyDescent="0.2">
      <c r="A85" s="33"/>
      <c r="B85" s="33"/>
      <c r="C85" s="33"/>
      <c r="D85" s="33"/>
      <c r="E85" s="33"/>
      <c r="F85" s="33"/>
      <c r="G85" s="33"/>
      <c r="H85" s="33"/>
      <c r="I85" s="45"/>
      <c r="J85" s="55"/>
      <c r="K85" s="28"/>
      <c r="L85" s="28"/>
      <c r="M85" s="28"/>
      <c r="N85" s="28"/>
      <c r="O85" s="28"/>
      <c r="P85" s="28"/>
      <c r="Q85" s="28"/>
      <c r="R85" s="28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  <c r="AF85" s="28"/>
      <c r="AG85" s="28"/>
      <c r="AH85" s="28"/>
      <c r="AI85" s="28"/>
      <c r="AJ85" s="28"/>
    </row>
    <row r="86" spans="1:36" ht="18" customHeight="1" x14ac:dyDescent="0.2">
      <c r="A86" s="33"/>
      <c r="B86" s="33"/>
      <c r="C86" s="33"/>
      <c r="D86" s="33"/>
      <c r="E86" s="33"/>
      <c r="F86" s="33"/>
      <c r="G86" s="33"/>
      <c r="H86" s="33"/>
      <c r="I86" s="45"/>
      <c r="J86" s="55"/>
      <c r="K86" s="28"/>
      <c r="L86" s="28"/>
      <c r="M86" s="28"/>
      <c r="N86" s="28"/>
      <c r="O86" s="28"/>
      <c r="P86" s="28"/>
      <c r="Q86" s="28"/>
      <c r="R86" s="28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  <c r="AF86" s="28"/>
      <c r="AG86" s="28"/>
      <c r="AH86" s="28"/>
      <c r="AI86" s="28"/>
      <c r="AJ86" s="28"/>
    </row>
    <row r="87" spans="1:36" ht="18" customHeight="1" x14ac:dyDescent="0.2">
      <c r="A87" s="33"/>
      <c r="B87" s="33"/>
      <c r="C87" s="33"/>
      <c r="D87" s="33"/>
      <c r="E87" s="33"/>
      <c r="F87" s="33"/>
      <c r="G87" s="33"/>
      <c r="H87" s="33"/>
      <c r="I87" s="45"/>
      <c r="J87" s="55"/>
      <c r="K87" s="28"/>
      <c r="L87" s="28"/>
      <c r="M87" s="28"/>
      <c r="N87" s="28"/>
      <c r="O87" s="28"/>
      <c r="P87" s="28"/>
      <c r="Q87" s="28"/>
      <c r="R87" s="2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  <c r="AF87" s="28"/>
      <c r="AG87" s="28"/>
      <c r="AH87" s="28"/>
      <c r="AI87" s="28"/>
      <c r="AJ87" s="28"/>
    </row>
    <row r="88" spans="1:36" ht="18" customHeight="1" x14ac:dyDescent="0.2">
      <c r="A88" s="33"/>
      <c r="B88" s="33"/>
      <c r="C88" s="33"/>
      <c r="D88" s="33"/>
      <c r="E88" s="33"/>
      <c r="F88" s="33"/>
      <c r="G88" s="33"/>
      <c r="H88" s="33"/>
      <c r="I88" s="45"/>
      <c r="J88" s="55"/>
      <c r="K88" s="28"/>
      <c r="L88" s="28"/>
      <c r="M88" s="28"/>
      <c r="N88" s="28"/>
      <c r="O88" s="28"/>
      <c r="P88" s="28"/>
      <c r="Q88" s="28"/>
      <c r="R88" s="2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  <c r="AF88" s="28"/>
      <c r="AG88" s="28"/>
      <c r="AH88" s="28"/>
      <c r="AI88" s="28"/>
      <c r="AJ88" s="28"/>
    </row>
    <row r="89" spans="1:36" ht="18" customHeight="1" x14ac:dyDescent="0.2">
      <c r="A89" s="33"/>
      <c r="B89" s="33"/>
      <c r="C89" s="33"/>
      <c r="D89" s="33"/>
      <c r="E89" s="33"/>
      <c r="F89" s="33"/>
      <c r="G89" s="33"/>
      <c r="H89" s="33"/>
      <c r="I89" s="45"/>
      <c r="J89" s="55"/>
      <c r="K89" s="28"/>
      <c r="L89" s="28"/>
      <c r="M89" s="28"/>
      <c r="N89" s="28"/>
      <c r="O89" s="28"/>
      <c r="P89" s="28"/>
      <c r="Q89" s="28"/>
      <c r="R89" s="2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  <c r="AF89" s="28"/>
      <c r="AG89" s="28"/>
      <c r="AH89" s="28"/>
      <c r="AI89" s="28"/>
      <c r="AJ89" s="28"/>
    </row>
    <row r="90" spans="1:36" ht="18" customHeight="1" x14ac:dyDescent="0.2">
      <c r="A90" s="33"/>
      <c r="B90" s="33"/>
      <c r="C90" s="33"/>
      <c r="D90" s="33"/>
      <c r="E90" s="33"/>
      <c r="F90" s="33"/>
      <c r="G90" s="33"/>
      <c r="H90" s="33"/>
      <c r="I90" s="45"/>
      <c r="J90" s="55"/>
      <c r="K90" s="28"/>
      <c r="L90" s="28"/>
      <c r="M90" s="28"/>
      <c r="N90" s="28"/>
      <c r="O90" s="28"/>
      <c r="P90" s="28"/>
      <c r="Q90" s="28"/>
      <c r="R90" s="2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  <c r="AF90" s="28"/>
      <c r="AG90" s="28"/>
      <c r="AH90" s="28"/>
      <c r="AI90" s="28"/>
      <c r="AJ90" s="28"/>
    </row>
    <row r="91" spans="1:36" ht="18" customHeight="1" x14ac:dyDescent="0.2">
      <c r="A91" s="33"/>
      <c r="B91" s="33"/>
      <c r="C91" s="33"/>
      <c r="D91" s="33"/>
      <c r="E91" s="33"/>
      <c r="F91" s="33"/>
      <c r="G91" s="33"/>
      <c r="H91" s="33"/>
      <c r="I91" s="45"/>
      <c r="J91" s="55"/>
      <c r="K91" s="28"/>
      <c r="L91" s="28"/>
      <c r="M91" s="28"/>
      <c r="N91" s="28"/>
      <c r="O91" s="28"/>
      <c r="P91" s="28"/>
      <c r="Q91" s="28"/>
      <c r="R91" s="2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  <c r="AF91" s="28"/>
      <c r="AG91" s="28"/>
      <c r="AH91" s="28"/>
      <c r="AI91" s="28"/>
      <c r="AJ91" s="28"/>
    </row>
    <row r="92" spans="1:36" ht="18" customHeight="1" x14ac:dyDescent="0.2">
      <c r="A92" s="33"/>
      <c r="B92" s="33"/>
      <c r="C92" s="33"/>
      <c r="D92" s="33"/>
      <c r="E92" s="33"/>
      <c r="F92" s="33"/>
      <c r="G92" s="33"/>
      <c r="H92" s="33"/>
      <c r="I92" s="45"/>
      <c r="J92" s="55"/>
      <c r="K92" s="28"/>
      <c r="L92" s="28"/>
      <c r="M92" s="28"/>
      <c r="N92" s="28"/>
      <c r="O92" s="28"/>
      <c r="P92" s="28"/>
      <c r="Q92" s="28"/>
      <c r="R92" s="28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  <c r="AF92" s="28"/>
      <c r="AG92" s="28"/>
      <c r="AH92" s="28"/>
      <c r="AI92" s="28"/>
      <c r="AJ92" s="28"/>
    </row>
    <row r="93" spans="1:36" ht="18" customHeight="1" x14ac:dyDescent="0.2">
      <c r="A93" s="33"/>
      <c r="B93" s="33"/>
      <c r="C93" s="33"/>
      <c r="D93" s="33"/>
      <c r="E93" s="33"/>
      <c r="F93" s="33"/>
      <c r="G93" s="33"/>
      <c r="H93" s="33"/>
      <c r="I93" s="45"/>
      <c r="J93" s="55"/>
      <c r="K93" s="28"/>
      <c r="L93" s="28"/>
      <c r="M93" s="28"/>
      <c r="N93" s="28"/>
      <c r="O93" s="28"/>
      <c r="P93" s="28"/>
      <c r="Q93" s="28"/>
      <c r="R93" s="2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  <c r="AF93" s="28"/>
      <c r="AG93" s="28"/>
      <c r="AH93" s="28"/>
      <c r="AI93" s="28"/>
      <c r="AJ93" s="28"/>
    </row>
    <row r="94" spans="1:36" ht="18" customHeight="1" x14ac:dyDescent="0.2">
      <c r="A94" s="33"/>
      <c r="B94" s="33"/>
      <c r="C94" s="33"/>
      <c r="D94" s="33"/>
      <c r="E94" s="33"/>
      <c r="F94" s="33"/>
      <c r="G94" s="33"/>
      <c r="H94" s="33"/>
      <c r="I94" s="45"/>
      <c r="J94" s="55"/>
      <c r="K94" s="28"/>
      <c r="L94" s="28"/>
      <c r="M94" s="28"/>
      <c r="N94" s="28"/>
      <c r="O94" s="28"/>
      <c r="P94" s="28"/>
      <c r="Q94" s="28"/>
      <c r="R94" s="28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  <c r="AF94" s="28"/>
      <c r="AG94" s="28"/>
      <c r="AH94" s="28"/>
      <c r="AI94" s="28"/>
      <c r="AJ94" s="28"/>
    </row>
    <row r="95" spans="1:36" ht="18" customHeight="1" x14ac:dyDescent="0.2">
      <c r="A95" s="33"/>
      <c r="B95" s="33"/>
      <c r="C95" s="33"/>
      <c r="D95" s="33"/>
      <c r="E95" s="33"/>
      <c r="F95" s="33"/>
      <c r="G95" s="33"/>
      <c r="H95" s="33"/>
      <c r="I95" s="45"/>
      <c r="J95" s="55"/>
      <c r="K95" s="28"/>
      <c r="L95" s="28"/>
      <c r="M95" s="28"/>
      <c r="N95" s="28"/>
      <c r="O95" s="28"/>
      <c r="P95" s="28"/>
      <c r="Q95" s="28"/>
      <c r="R95" s="28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  <c r="AF95" s="28"/>
      <c r="AG95" s="28"/>
      <c r="AH95" s="28"/>
      <c r="AI95" s="28"/>
      <c r="AJ95" s="28"/>
    </row>
    <row r="96" spans="1:36" ht="18" customHeight="1" x14ac:dyDescent="0.2">
      <c r="A96" s="33"/>
      <c r="B96" s="33"/>
      <c r="C96" s="33"/>
      <c r="D96" s="33"/>
      <c r="E96" s="33"/>
      <c r="F96" s="33"/>
      <c r="G96" s="33"/>
      <c r="H96" s="33"/>
      <c r="I96" s="45"/>
      <c r="J96" s="55"/>
      <c r="K96" s="28"/>
      <c r="L96" s="28"/>
      <c r="M96" s="28"/>
      <c r="N96" s="28"/>
      <c r="O96" s="28"/>
      <c r="P96" s="28"/>
      <c r="Q96" s="28"/>
      <c r="R96" s="28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F96" s="28"/>
      <c r="AG96" s="28"/>
      <c r="AH96" s="28"/>
      <c r="AI96" s="28"/>
      <c r="AJ96" s="28"/>
    </row>
    <row r="97" spans="1:36" ht="18" customHeight="1" x14ac:dyDescent="0.2">
      <c r="A97" s="33"/>
      <c r="B97" s="33"/>
      <c r="C97" s="33"/>
      <c r="D97" s="33"/>
      <c r="E97" s="33"/>
      <c r="F97" s="33"/>
      <c r="G97" s="33"/>
      <c r="H97" s="33"/>
      <c r="I97" s="45"/>
      <c r="J97" s="55"/>
      <c r="K97" s="28"/>
      <c r="L97" s="28"/>
      <c r="M97" s="28"/>
      <c r="N97" s="28"/>
      <c r="O97" s="28"/>
      <c r="P97" s="28"/>
      <c r="Q97" s="28"/>
      <c r="R97" s="28"/>
      <c r="S97" s="28"/>
      <c r="T97" s="28"/>
      <c r="U97" s="28"/>
      <c r="V97" s="28"/>
      <c r="W97" s="28"/>
      <c r="X97" s="28"/>
      <c r="Y97" s="28"/>
      <c r="Z97" s="28"/>
      <c r="AA97" s="28"/>
      <c r="AB97" s="28"/>
      <c r="AC97" s="28"/>
      <c r="AD97" s="28"/>
      <c r="AE97" s="28"/>
      <c r="AF97" s="28"/>
      <c r="AG97" s="28"/>
      <c r="AH97" s="28"/>
      <c r="AI97" s="28"/>
      <c r="AJ97" s="28"/>
    </row>
    <row r="98" spans="1:36" ht="18" customHeight="1" x14ac:dyDescent="0.2">
      <c r="A98" s="33"/>
      <c r="B98" s="33"/>
      <c r="C98" s="33"/>
      <c r="D98" s="33"/>
      <c r="E98" s="33"/>
      <c r="F98" s="33"/>
      <c r="G98" s="33"/>
      <c r="H98" s="33"/>
      <c r="I98" s="45"/>
      <c r="J98" s="55"/>
      <c r="K98" s="28"/>
      <c r="L98" s="28"/>
      <c r="M98" s="28"/>
      <c r="N98" s="28"/>
      <c r="O98" s="28"/>
      <c r="P98" s="28"/>
      <c r="Q98" s="28"/>
      <c r="R98" s="28"/>
      <c r="S98" s="28"/>
      <c r="T98" s="28"/>
      <c r="U98" s="28"/>
      <c r="V98" s="28"/>
      <c r="W98" s="28"/>
      <c r="X98" s="28"/>
      <c r="Y98" s="28"/>
      <c r="Z98" s="28"/>
      <c r="AA98" s="28"/>
      <c r="AB98" s="28"/>
      <c r="AC98" s="28"/>
      <c r="AD98" s="28"/>
      <c r="AE98" s="28"/>
      <c r="AF98" s="28"/>
      <c r="AG98" s="28"/>
      <c r="AH98" s="28"/>
      <c r="AI98" s="28"/>
      <c r="AJ98" s="28"/>
    </row>
    <row r="99" spans="1:36" ht="18" customHeight="1" x14ac:dyDescent="0.2">
      <c r="A99" s="33"/>
      <c r="B99" s="33"/>
      <c r="C99" s="33"/>
      <c r="D99" s="33"/>
      <c r="E99" s="33"/>
      <c r="F99" s="33"/>
      <c r="G99" s="33"/>
      <c r="H99" s="33"/>
      <c r="I99" s="45"/>
      <c r="J99" s="55"/>
      <c r="K99" s="28"/>
      <c r="L99" s="28"/>
      <c r="M99" s="28"/>
      <c r="N99" s="28"/>
      <c r="O99" s="28"/>
      <c r="P99" s="28"/>
      <c r="Q99" s="28"/>
      <c r="R99" s="28"/>
      <c r="S99" s="28"/>
      <c r="T99" s="28"/>
      <c r="U99" s="28"/>
      <c r="V99" s="28"/>
      <c r="W99" s="28"/>
      <c r="X99" s="28"/>
      <c r="Y99" s="28"/>
      <c r="Z99" s="28"/>
      <c r="AA99" s="28"/>
      <c r="AB99" s="28"/>
      <c r="AC99" s="28"/>
      <c r="AD99" s="28"/>
      <c r="AE99" s="28"/>
      <c r="AF99" s="28"/>
      <c r="AG99" s="28"/>
      <c r="AH99" s="28"/>
      <c r="AI99" s="28"/>
      <c r="AJ99" s="28"/>
    </row>
    <row r="100" spans="1:36" x14ac:dyDescent="0.2">
      <c r="A100" s="33"/>
      <c r="B100" s="33"/>
      <c r="C100" s="33"/>
      <c r="D100" s="33"/>
      <c r="E100" s="33"/>
      <c r="F100" s="33"/>
      <c r="G100" s="33"/>
      <c r="H100" s="33"/>
      <c r="I100" s="45"/>
      <c r="J100" s="55"/>
      <c r="K100" s="28"/>
      <c r="L100" s="28"/>
      <c r="M100" s="28"/>
      <c r="N100" s="28"/>
      <c r="O100" s="28"/>
      <c r="P100" s="28"/>
      <c r="Q100" s="28"/>
      <c r="R100" s="28"/>
      <c r="S100" s="28"/>
      <c r="T100" s="28"/>
      <c r="U100" s="28"/>
      <c r="V100" s="28"/>
      <c r="W100" s="28"/>
      <c r="X100" s="28"/>
      <c r="Y100" s="28"/>
      <c r="Z100" s="28"/>
      <c r="AA100" s="28"/>
      <c r="AB100" s="28"/>
      <c r="AC100" s="28"/>
      <c r="AD100" s="28"/>
      <c r="AE100" s="28"/>
      <c r="AF100" s="28"/>
      <c r="AG100" s="28"/>
      <c r="AH100" s="28"/>
      <c r="AI100" s="28"/>
      <c r="AJ100" s="28"/>
    </row>
    <row r="101" spans="1:36" x14ac:dyDescent="0.2">
      <c r="A101" s="33"/>
      <c r="B101" s="33"/>
      <c r="C101" s="33"/>
      <c r="D101" s="33"/>
      <c r="E101" s="33"/>
      <c r="F101" s="33"/>
      <c r="G101" s="33"/>
      <c r="H101" s="33"/>
      <c r="I101" s="45"/>
      <c r="J101" s="55"/>
      <c r="K101" s="28"/>
      <c r="L101" s="28"/>
      <c r="M101" s="28"/>
      <c r="N101" s="28"/>
      <c r="O101" s="28"/>
      <c r="P101" s="28"/>
      <c r="Q101" s="28"/>
      <c r="R101" s="28"/>
      <c r="S101" s="28"/>
      <c r="T101" s="28"/>
      <c r="U101" s="28"/>
      <c r="V101" s="28"/>
      <c r="W101" s="28"/>
      <c r="X101" s="28"/>
      <c r="Y101" s="28"/>
      <c r="Z101" s="28"/>
      <c r="AA101" s="28"/>
      <c r="AB101" s="28"/>
      <c r="AC101" s="28"/>
      <c r="AD101" s="28"/>
      <c r="AE101" s="28"/>
      <c r="AF101" s="28"/>
      <c r="AG101" s="28"/>
      <c r="AH101" s="28"/>
      <c r="AI101" s="28"/>
      <c r="AJ101" s="28"/>
    </row>
    <row r="102" spans="1:36" x14ac:dyDescent="0.2">
      <c r="A102" s="33"/>
      <c r="B102" s="33"/>
      <c r="C102" s="33"/>
      <c r="D102" s="33"/>
      <c r="E102" s="33"/>
      <c r="F102" s="33"/>
      <c r="G102" s="33"/>
      <c r="H102" s="33"/>
      <c r="I102" s="45"/>
      <c r="J102" s="55"/>
      <c r="K102" s="28"/>
      <c r="L102" s="28"/>
      <c r="M102" s="28"/>
      <c r="N102" s="28"/>
      <c r="O102" s="28"/>
      <c r="P102" s="28"/>
      <c r="Q102" s="28"/>
      <c r="R102" s="28"/>
      <c r="S102" s="28"/>
      <c r="T102" s="28"/>
      <c r="U102" s="28"/>
      <c r="V102" s="28"/>
      <c r="W102" s="28"/>
      <c r="X102" s="28"/>
      <c r="Y102" s="28"/>
      <c r="Z102" s="28"/>
      <c r="AA102" s="28"/>
      <c r="AB102" s="28"/>
      <c r="AC102" s="28"/>
      <c r="AD102" s="28"/>
      <c r="AE102" s="28"/>
      <c r="AF102" s="28"/>
      <c r="AG102" s="28"/>
      <c r="AH102" s="28"/>
      <c r="AI102" s="28"/>
      <c r="AJ102" s="28"/>
    </row>
    <row r="103" spans="1:36" x14ac:dyDescent="0.2">
      <c r="A103" s="33"/>
      <c r="B103" s="33"/>
      <c r="C103" s="33"/>
      <c r="D103" s="33"/>
      <c r="E103" s="33"/>
      <c r="F103" s="33"/>
      <c r="G103" s="33"/>
      <c r="H103" s="33"/>
      <c r="I103" s="45"/>
      <c r="J103" s="55"/>
      <c r="K103" s="28"/>
      <c r="L103" s="28"/>
      <c r="M103" s="28"/>
      <c r="N103" s="28"/>
      <c r="O103" s="28"/>
      <c r="P103" s="28"/>
      <c r="Q103" s="28"/>
      <c r="R103" s="28"/>
      <c r="S103" s="28"/>
      <c r="T103" s="28"/>
      <c r="U103" s="28"/>
      <c r="V103" s="28"/>
      <c r="W103" s="28"/>
      <c r="X103" s="28"/>
      <c r="Y103" s="28"/>
      <c r="Z103" s="28"/>
      <c r="AA103" s="28"/>
      <c r="AB103" s="28"/>
      <c r="AC103" s="28"/>
      <c r="AD103" s="28"/>
      <c r="AE103" s="28"/>
      <c r="AF103" s="28"/>
      <c r="AG103" s="28"/>
      <c r="AH103" s="28"/>
      <c r="AI103" s="28"/>
      <c r="AJ103" s="28"/>
    </row>
    <row r="104" spans="1:36" x14ac:dyDescent="0.2">
      <c r="A104" s="33"/>
      <c r="B104" s="33"/>
      <c r="C104" s="33"/>
      <c r="D104" s="33"/>
      <c r="E104" s="33"/>
      <c r="F104" s="33"/>
      <c r="G104" s="33"/>
      <c r="H104" s="33"/>
      <c r="I104" s="45"/>
      <c r="J104" s="55"/>
      <c r="K104" s="28"/>
      <c r="L104" s="28"/>
      <c r="M104" s="28"/>
      <c r="N104" s="28"/>
      <c r="O104" s="28"/>
      <c r="P104" s="28"/>
      <c r="Q104" s="28"/>
      <c r="R104" s="28"/>
      <c r="S104" s="28"/>
      <c r="T104" s="28"/>
      <c r="U104" s="28"/>
      <c r="V104" s="28"/>
      <c r="W104" s="28"/>
      <c r="X104" s="28"/>
      <c r="Y104" s="28"/>
      <c r="Z104" s="28"/>
      <c r="AA104" s="28"/>
      <c r="AB104" s="28"/>
      <c r="AC104" s="28"/>
      <c r="AD104" s="28"/>
      <c r="AE104" s="28"/>
      <c r="AF104" s="28"/>
      <c r="AG104" s="28"/>
      <c r="AH104" s="28"/>
      <c r="AI104" s="28"/>
      <c r="AJ104" s="28"/>
    </row>
    <row r="105" spans="1:36" x14ac:dyDescent="0.2">
      <c r="A105" s="33"/>
      <c r="B105" s="33"/>
      <c r="C105" s="33"/>
      <c r="D105" s="33"/>
      <c r="E105" s="33"/>
      <c r="F105" s="33"/>
      <c r="G105" s="33"/>
      <c r="H105" s="33"/>
      <c r="I105" s="45"/>
      <c r="J105" s="55"/>
      <c r="K105" s="28"/>
      <c r="L105" s="28"/>
      <c r="M105" s="28"/>
      <c r="N105" s="28"/>
      <c r="O105" s="28"/>
      <c r="P105" s="28"/>
      <c r="Q105" s="28"/>
      <c r="R105" s="28"/>
      <c r="S105" s="28"/>
      <c r="T105" s="28"/>
      <c r="U105" s="28"/>
      <c r="V105" s="28"/>
      <c r="W105" s="28"/>
      <c r="X105" s="28"/>
      <c r="Y105" s="28"/>
      <c r="Z105" s="28"/>
      <c r="AA105" s="28"/>
      <c r="AB105" s="28"/>
      <c r="AC105" s="28"/>
      <c r="AD105" s="28"/>
      <c r="AE105" s="28"/>
      <c r="AF105" s="28"/>
      <c r="AG105" s="28"/>
      <c r="AH105" s="28"/>
      <c r="AI105" s="28"/>
      <c r="AJ105" s="28"/>
    </row>
    <row r="106" spans="1:36" x14ac:dyDescent="0.2">
      <c r="A106" s="33"/>
      <c r="B106" s="33"/>
      <c r="C106" s="33"/>
      <c r="D106" s="33"/>
      <c r="E106" s="33"/>
      <c r="F106" s="33"/>
      <c r="G106" s="33"/>
      <c r="H106" s="33"/>
      <c r="I106" s="45"/>
      <c r="J106" s="55"/>
      <c r="K106" s="28"/>
      <c r="L106" s="28"/>
      <c r="M106" s="28"/>
      <c r="N106" s="28"/>
      <c r="O106" s="28"/>
      <c r="P106" s="28"/>
      <c r="Q106" s="28"/>
      <c r="R106" s="28"/>
      <c r="S106" s="28"/>
      <c r="T106" s="28"/>
      <c r="U106" s="28"/>
      <c r="V106" s="28"/>
      <c r="W106" s="28"/>
      <c r="X106" s="28"/>
      <c r="Y106" s="28"/>
      <c r="Z106" s="28"/>
      <c r="AA106" s="28"/>
      <c r="AB106" s="28"/>
      <c r="AC106" s="28"/>
      <c r="AD106" s="28"/>
      <c r="AE106" s="28"/>
      <c r="AF106" s="28"/>
      <c r="AG106" s="28"/>
      <c r="AH106" s="28"/>
      <c r="AI106" s="28"/>
      <c r="AJ106" s="28"/>
    </row>
    <row r="107" spans="1:36" x14ac:dyDescent="0.2">
      <c r="A107" s="33"/>
      <c r="B107" s="33"/>
      <c r="C107" s="33"/>
      <c r="D107" s="33"/>
      <c r="E107" s="33"/>
      <c r="F107" s="33"/>
      <c r="G107" s="33"/>
      <c r="H107" s="33"/>
      <c r="I107" s="45"/>
      <c r="J107" s="55"/>
      <c r="K107" s="28"/>
      <c r="L107" s="28"/>
      <c r="M107" s="28"/>
      <c r="N107" s="28"/>
      <c r="O107" s="28"/>
      <c r="P107" s="28"/>
      <c r="Q107" s="28"/>
      <c r="R107" s="28"/>
      <c r="S107" s="28"/>
      <c r="T107" s="28"/>
      <c r="U107" s="28"/>
      <c r="V107" s="28"/>
      <c r="W107" s="28"/>
      <c r="X107" s="28"/>
      <c r="Y107" s="28"/>
      <c r="Z107" s="28"/>
      <c r="AA107" s="28"/>
      <c r="AB107" s="28"/>
      <c r="AC107" s="28"/>
      <c r="AD107" s="28"/>
      <c r="AE107" s="28"/>
      <c r="AF107" s="28"/>
      <c r="AG107" s="28"/>
      <c r="AH107" s="28"/>
      <c r="AI107" s="28"/>
      <c r="AJ107" s="28"/>
    </row>
    <row r="108" spans="1:36" x14ac:dyDescent="0.2">
      <c r="A108" s="33"/>
      <c r="B108" s="33"/>
      <c r="C108" s="33"/>
      <c r="D108" s="33"/>
      <c r="E108" s="33"/>
      <c r="F108" s="33"/>
      <c r="G108" s="33"/>
      <c r="H108" s="33"/>
      <c r="I108" s="45"/>
      <c r="J108" s="55"/>
      <c r="K108" s="28"/>
      <c r="L108" s="28"/>
      <c r="M108" s="28"/>
      <c r="N108" s="28"/>
      <c r="O108" s="28"/>
      <c r="P108" s="28"/>
      <c r="Q108" s="28"/>
      <c r="R108" s="28"/>
      <c r="S108" s="28"/>
      <c r="T108" s="28"/>
      <c r="U108" s="28"/>
      <c r="V108" s="28"/>
      <c r="W108" s="28"/>
      <c r="X108" s="28"/>
      <c r="Y108" s="28"/>
      <c r="Z108" s="28"/>
      <c r="AA108" s="28"/>
      <c r="AB108" s="28"/>
      <c r="AC108" s="28"/>
      <c r="AD108" s="28"/>
      <c r="AE108" s="28"/>
      <c r="AF108" s="28"/>
      <c r="AG108" s="28"/>
      <c r="AH108" s="28"/>
      <c r="AI108" s="28"/>
      <c r="AJ108" s="28"/>
    </row>
    <row r="109" spans="1:36" x14ac:dyDescent="0.2">
      <c r="A109" s="33"/>
      <c r="B109" s="33"/>
      <c r="C109" s="33"/>
      <c r="D109" s="33"/>
      <c r="E109" s="33"/>
      <c r="F109" s="33"/>
      <c r="G109" s="33"/>
      <c r="H109" s="33"/>
      <c r="I109" s="45"/>
      <c r="J109" s="55"/>
      <c r="K109" s="28"/>
      <c r="L109" s="28"/>
      <c r="M109" s="28"/>
      <c r="N109" s="28"/>
      <c r="O109" s="28"/>
      <c r="P109" s="28"/>
      <c r="Q109" s="28"/>
      <c r="R109" s="28"/>
      <c r="S109" s="28"/>
      <c r="T109" s="28"/>
      <c r="U109" s="28"/>
      <c r="V109" s="28"/>
      <c r="W109" s="28"/>
      <c r="X109" s="28"/>
      <c r="Y109" s="28"/>
      <c r="Z109" s="28"/>
      <c r="AA109" s="28"/>
      <c r="AB109" s="28"/>
      <c r="AC109" s="28"/>
      <c r="AD109" s="28"/>
      <c r="AE109" s="28"/>
      <c r="AF109" s="28"/>
      <c r="AG109" s="28"/>
      <c r="AH109" s="28"/>
      <c r="AI109" s="28"/>
      <c r="AJ109" s="28"/>
    </row>
    <row r="110" spans="1:36" x14ac:dyDescent="0.2">
      <c r="A110" s="33"/>
      <c r="B110" s="33"/>
      <c r="C110" s="33"/>
      <c r="D110" s="33"/>
      <c r="E110" s="33"/>
      <c r="F110" s="33"/>
      <c r="G110" s="33"/>
      <c r="H110" s="33"/>
      <c r="I110" s="45"/>
      <c r="J110" s="55"/>
      <c r="K110" s="28"/>
      <c r="L110" s="28"/>
      <c r="M110" s="28"/>
      <c r="N110" s="28"/>
      <c r="O110" s="28"/>
      <c r="P110" s="28"/>
      <c r="Q110" s="28"/>
      <c r="R110" s="28"/>
      <c r="S110" s="28"/>
      <c r="T110" s="28"/>
      <c r="U110" s="28"/>
      <c r="V110" s="28"/>
      <c r="W110" s="28"/>
      <c r="X110" s="28"/>
      <c r="Y110" s="28"/>
      <c r="Z110" s="28"/>
      <c r="AA110" s="28"/>
      <c r="AB110" s="28"/>
      <c r="AC110" s="28"/>
      <c r="AD110" s="28"/>
      <c r="AE110" s="28"/>
      <c r="AF110" s="28"/>
      <c r="AG110" s="28"/>
      <c r="AH110" s="28"/>
      <c r="AI110" s="28"/>
      <c r="AJ110" s="28"/>
    </row>
    <row r="111" spans="1:36" x14ac:dyDescent="0.2">
      <c r="A111" s="33"/>
      <c r="B111" s="33"/>
      <c r="C111" s="33"/>
      <c r="D111" s="33"/>
      <c r="E111" s="33"/>
      <c r="F111" s="33"/>
      <c r="G111" s="33"/>
      <c r="H111" s="33"/>
      <c r="I111" s="45"/>
      <c r="J111" s="55"/>
      <c r="K111" s="28"/>
      <c r="L111" s="28"/>
      <c r="M111" s="28"/>
      <c r="N111" s="28"/>
      <c r="O111" s="28"/>
      <c r="P111" s="28"/>
      <c r="Q111" s="28"/>
      <c r="R111" s="28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28"/>
      <c r="AF111" s="28"/>
      <c r="AG111" s="28"/>
      <c r="AH111" s="28"/>
      <c r="AI111" s="28"/>
      <c r="AJ111" s="28"/>
    </row>
    <row r="112" spans="1:36" x14ac:dyDescent="0.2">
      <c r="A112" s="33"/>
      <c r="B112" s="33"/>
      <c r="C112" s="33"/>
      <c r="D112" s="33"/>
      <c r="E112" s="33"/>
      <c r="F112" s="33"/>
      <c r="G112" s="33"/>
      <c r="H112" s="33"/>
      <c r="I112" s="45"/>
      <c r="J112" s="55"/>
      <c r="K112" s="28"/>
      <c r="L112" s="28"/>
      <c r="M112" s="28"/>
      <c r="N112" s="28"/>
      <c r="O112" s="28"/>
      <c r="P112" s="28"/>
      <c r="Q112" s="28"/>
      <c r="R112" s="28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  <c r="AF112" s="28"/>
      <c r="AG112" s="28"/>
      <c r="AH112" s="28"/>
      <c r="AI112" s="28"/>
      <c r="AJ112" s="28"/>
    </row>
    <row r="113" spans="1:36" x14ac:dyDescent="0.2">
      <c r="A113" s="33"/>
      <c r="B113" s="33"/>
      <c r="C113" s="33"/>
      <c r="D113" s="33"/>
      <c r="E113" s="33"/>
      <c r="F113" s="33"/>
      <c r="G113" s="33"/>
      <c r="H113" s="33"/>
      <c r="I113" s="45"/>
      <c r="J113" s="55"/>
      <c r="K113" s="28"/>
      <c r="L113" s="28"/>
      <c r="M113" s="28"/>
      <c r="N113" s="28"/>
      <c r="O113" s="28"/>
      <c r="P113" s="28"/>
      <c r="Q113" s="28"/>
      <c r="R113" s="28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  <c r="AF113" s="28"/>
      <c r="AG113" s="28"/>
      <c r="AH113" s="28"/>
      <c r="AI113" s="28"/>
      <c r="AJ113" s="28"/>
    </row>
    <row r="114" spans="1:36" x14ac:dyDescent="0.2">
      <c r="A114" s="33"/>
      <c r="B114" s="33"/>
      <c r="C114" s="33"/>
      <c r="D114" s="33"/>
      <c r="E114" s="33"/>
      <c r="F114" s="33"/>
      <c r="G114" s="33"/>
      <c r="H114" s="33"/>
      <c r="I114" s="45"/>
      <c r="J114" s="55"/>
      <c r="K114" s="28"/>
      <c r="L114" s="28"/>
      <c r="M114" s="28"/>
      <c r="N114" s="28"/>
      <c r="O114" s="28"/>
      <c r="P114" s="28"/>
      <c r="Q114" s="28"/>
      <c r="R114" s="28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  <c r="AF114" s="28"/>
      <c r="AG114" s="28"/>
      <c r="AH114" s="28"/>
      <c r="AI114" s="28"/>
      <c r="AJ114" s="28"/>
    </row>
    <row r="115" spans="1:36" x14ac:dyDescent="0.2">
      <c r="A115" s="33"/>
      <c r="B115" s="33"/>
      <c r="C115" s="33"/>
      <c r="D115" s="33"/>
      <c r="E115" s="33"/>
      <c r="F115" s="33"/>
      <c r="G115" s="33"/>
      <c r="H115" s="33"/>
      <c r="I115" s="45"/>
      <c r="J115" s="55"/>
      <c r="K115" s="28"/>
      <c r="L115" s="28"/>
      <c r="M115" s="28"/>
      <c r="N115" s="28"/>
      <c r="O115" s="28"/>
      <c r="P115" s="28"/>
      <c r="Q115" s="28"/>
      <c r="R115" s="28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  <c r="AE115" s="28"/>
      <c r="AF115" s="28"/>
      <c r="AG115" s="28"/>
      <c r="AH115" s="28"/>
      <c r="AI115" s="28"/>
      <c r="AJ115" s="28"/>
    </row>
    <row r="116" spans="1:36" x14ac:dyDescent="0.2">
      <c r="A116" s="33"/>
      <c r="B116" s="33"/>
      <c r="C116" s="33"/>
      <c r="D116" s="33"/>
      <c r="E116" s="33"/>
      <c r="F116" s="33"/>
      <c r="G116" s="33"/>
      <c r="H116" s="33"/>
      <c r="I116" s="45"/>
      <c r="J116" s="55"/>
      <c r="K116" s="28"/>
      <c r="L116" s="28"/>
      <c r="M116" s="28"/>
      <c r="N116" s="28"/>
      <c r="O116" s="28"/>
      <c r="P116" s="28"/>
      <c r="Q116" s="28"/>
      <c r="R116" s="28"/>
      <c r="S116" s="28"/>
      <c r="T116" s="28"/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  <c r="AE116" s="28"/>
      <c r="AF116" s="28"/>
      <c r="AG116" s="28"/>
      <c r="AH116" s="28"/>
      <c r="AI116" s="28"/>
      <c r="AJ116" s="28"/>
    </row>
    <row r="117" spans="1:36" x14ac:dyDescent="0.2">
      <c r="A117" s="33"/>
      <c r="B117" s="33"/>
      <c r="C117" s="33"/>
      <c r="D117" s="33"/>
      <c r="E117" s="33"/>
      <c r="F117" s="33"/>
      <c r="G117" s="33"/>
      <c r="H117" s="33"/>
      <c r="I117" s="45"/>
      <c r="J117" s="55"/>
      <c r="K117" s="28"/>
      <c r="L117" s="28"/>
      <c r="M117" s="28"/>
      <c r="N117" s="28"/>
      <c r="O117" s="28"/>
      <c r="P117" s="28"/>
      <c r="Q117" s="28"/>
      <c r="R117" s="28"/>
      <c r="S117" s="28"/>
      <c r="T117" s="28"/>
      <c r="U117" s="28"/>
      <c r="V117" s="28"/>
      <c r="W117" s="28"/>
      <c r="X117" s="28"/>
      <c r="Y117" s="28"/>
      <c r="Z117" s="28"/>
      <c r="AA117" s="28"/>
      <c r="AB117" s="28"/>
      <c r="AC117" s="28"/>
      <c r="AD117" s="28"/>
      <c r="AE117" s="28"/>
      <c r="AF117" s="28"/>
      <c r="AG117" s="28"/>
      <c r="AH117" s="28"/>
      <c r="AI117" s="28"/>
      <c r="AJ117" s="28"/>
    </row>
    <row r="118" spans="1:36" x14ac:dyDescent="0.2">
      <c r="A118" s="33"/>
      <c r="B118" s="33"/>
      <c r="C118" s="33"/>
      <c r="D118" s="33"/>
      <c r="E118" s="33"/>
      <c r="F118" s="33"/>
      <c r="G118" s="33"/>
      <c r="H118" s="33"/>
      <c r="I118" s="45"/>
      <c r="J118" s="55"/>
      <c r="K118" s="28"/>
      <c r="L118" s="28"/>
      <c r="M118" s="28"/>
      <c r="N118" s="28"/>
      <c r="O118" s="28"/>
      <c r="P118" s="28"/>
      <c r="Q118" s="28"/>
      <c r="R118" s="28"/>
      <c r="S118" s="28"/>
      <c r="T118" s="28"/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/>
      <c r="AF118" s="28"/>
      <c r="AG118" s="28"/>
      <c r="AH118" s="28"/>
      <c r="AI118" s="28"/>
      <c r="AJ118" s="28"/>
    </row>
    <row r="119" spans="1:36" x14ac:dyDescent="0.2">
      <c r="A119" s="33"/>
      <c r="B119" s="33"/>
      <c r="C119" s="33"/>
      <c r="D119" s="33"/>
      <c r="E119" s="33"/>
      <c r="F119" s="33"/>
      <c r="G119" s="33"/>
      <c r="H119" s="33"/>
      <c r="I119" s="45"/>
      <c r="J119" s="55"/>
      <c r="K119" s="28"/>
      <c r="L119" s="28"/>
      <c r="M119" s="28"/>
      <c r="N119" s="28"/>
      <c r="O119" s="28"/>
      <c r="P119" s="28"/>
      <c r="Q119" s="28"/>
      <c r="R119" s="28"/>
      <c r="S119" s="28"/>
      <c r="T119" s="28"/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  <c r="AE119" s="28"/>
      <c r="AF119" s="28"/>
      <c r="AG119" s="28"/>
      <c r="AH119" s="28"/>
      <c r="AI119" s="28"/>
      <c r="AJ119" s="28"/>
    </row>
    <row r="120" spans="1:36" x14ac:dyDescent="0.2">
      <c r="A120" s="33"/>
      <c r="B120" s="33"/>
      <c r="C120" s="33"/>
      <c r="D120" s="33"/>
      <c r="E120" s="33"/>
      <c r="F120" s="33"/>
      <c r="G120" s="33"/>
      <c r="H120" s="33"/>
      <c r="I120" s="45"/>
      <c r="J120" s="55"/>
      <c r="K120" s="28"/>
      <c r="L120" s="28"/>
      <c r="M120" s="28"/>
      <c r="N120" s="28"/>
      <c r="O120" s="28"/>
      <c r="P120" s="28"/>
      <c r="Q120" s="28"/>
      <c r="R120" s="28"/>
      <c r="S120" s="28"/>
      <c r="T120" s="28"/>
      <c r="U120" s="28"/>
      <c r="V120" s="28"/>
      <c r="W120" s="28"/>
      <c r="X120" s="28"/>
      <c r="Y120" s="28"/>
      <c r="Z120" s="28"/>
      <c r="AA120" s="28"/>
      <c r="AB120" s="28"/>
      <c r="AC120" s="28"/>
      <c r="AD120" s="28"/>
      <c r="AE120" s="28"/>
      <c r="AF120" s="28"/>
      <c r="AG120" s="28"/>
      <c r="AH120" s="28"/>
      <c r="AI120" s="28"/>
      <c r="AJ120" s="28"/>
    </row>
    <row r="121" spans="1:36" x14ac:dyDescent="0.2">
      <c r="A121" s="33"/>
      <c r="B121" s="33"/>
      <c r="C121" s="33"/>
      <c r="D121" s="33"/>
      <c r="E121" s="33"/>
      <c r="F121" s="33"/>
      <c r="G121" s="33"/>
      <c r="H121" s="33"/>
      <c r="I121" s="45"/>
      <c r="J121" s="55"/>
      <c r="K121" s="28"/>
      <c r="L121" s="28"/>
      <c r="M121" s="28"/>
      <c r="N121" s="28"/>
      <c r="O121" s="28"/>
      <c r="P121" s="28"/>
      <c r="Q121" s="28"/>
      <c r="R121" s="28"/>
      <c r="S121" s="28"/>
      <c r="T121" s="28"/>
      <c r="U121" s="28"/>
      <c r="V121" s="28"/>
      <c r="W121" s="28"/>
      <c r="X121" s="28"/>
      <c r="Y121" s="28"/>
      <c r="Z121" s="28"/>
      <c r="AA121" s="28"/>
      <c r="AB121" s="28"/>
      <c r="AC121" s="28"/>
      <c r="AD121" s="28"/>
      <c r="AE121" s="28"/>
      <c r="AF121" s="28"/>
      <c r="AG121" s="28"/>
      <c r="AH121" s="28"/>
      <c r="AI121" s="28"/>
      <c r="AJ121" s="28"/>
    </row>
    <row r="122" spans="1:36" x14ac:dyDescent="0.2">
      <c r="A122" s="33"/>
      <c r="B122" s="33"/>
      <c r="C122" s="33"/>
      <c r="D122" s="33"/>
      <c r="E122" s="33"/>
      <c r="F122" s="33"/>
      <c r="G122" s="33"/>
      <c r="H122" s="33"/>
      <c r="I122" s="45"/>
      <c r="J122" s="55"/>
      <c r="K122" s="28"/>
      <c r="L122" s="28"/>
      <c r="M122" s="28"/>
      <c r="N122" s="28"/>
      <c r="O122" s="28"/>
      <c r="P122" s="28"/>
      <c r="Q122" s="28"/>
      <c r="R122" s="28"/>
      <c r="S122" s="28"/>
      <c r="T122" s="28"/>
      <c r="U122" s="28"/>
      <c r="V122" s="28"/>
      <c r="W122" s="28"/>
      <c r="X122" s="28"/>
      <c r="Y122" s="28"/>
      <c r="Z122" s="28"/>
      <c r="AA122" s="28"/>
      <c r="AB122" s="28"/>
      <c r="AC122" s="28"/>
      <c r="AD122" s="28"/>
      <c r="AE122" s="28"/>
      <c r="AF122" s="28"/>
      <c r="AG122" s="28"/>
      <c r="AH122" s="28"/>
      <c r="AI122" s="28"/>
      <c r="AJ122" s="28"/>
    </row>
    <row r="123" spans="1:36" x14ac:dyDescent="0.2">
      <c r="A123" s="33"/>
      <c r="B123" s="33"/>
      <c r="C123" s="33"/>
      <c r="D123" s="33"/>
      <c r="E123" s="33"/>
      <c r="F123" s="33"/>
      <c r="G123" s="33"/>
      <c r="H123" s="33"/>
      <c r="I123" s="45"/>
      <c r="J123" s="55"/>
      <c r="K123" s="28"/>
      <c r="L123" s="28"/>
      <c r="M123" s="28"/>
      <c r="N123" s="28"/>
      <c r="O123" s="28"/>
      <c r="P123" s="28"/>
      <c r="Q123" s="28"/>
      <c r="R123" s="28"/>
      <c r="S123" s="28"/>
      <c r="T123" s="28"/>
      <c r="U123" s="28"/>
      <c r="V123" s="28"/>
      <c r="W123" s="28"/>
      <c r="X123" s="28"/>
      <c r="Y123" s="28"/>
      <c r="Z123" s="28"/>
      <c r="AA123" s="28"/>
      <c r="AB123" s="28"/>
      <c r="AC123" s="28"/>
      <c r="AD123" s="28"/>
      <c r="AE123" s="28"/>
      <c r="AF123" s="28"/>
      <c r="AG123" s="28"/>
      <c r="AH123" s="28"/>
      <c r="AI123" s="28"/>
      <c r="AJ123" s="28"/>
    </row>
    <row r="124" spans="1:36" x14ac:dyDescent="0.2">
      <c r="A124" s="33"/>
      <c r="B124" s="33"/>
      <c r="C124" s="33"/>
      <c r="D124" s="33"/>
      <c r="E124" s="33"/>
      <c r="F124" s="33"/>
      <c r="G124" s="33"/>
      <c r="H124" s="33"/>
      <c r="I124" s="45"/>
      <c r="J124" s="55"/>
      <c r="K124" s="28"/>
      <c r="L124" s="28"/>
      <c r="M124" s="28"/>
      <c r="N124" s="28"/>
      <c r="O124" s="28"/>
      <c r="P124" s="28"/>
      <c r="Q124" s="28"/>
      <c r="R124" s="28"/>
      <c r="S124" s="28"/>
      <c r="T124" s="28"/>
      <c r="U124" s="28"/>
      <c r="V124" s="28"/>
      <c r="W124" s="28"/>
      <c r="X124" s="28"/>
      <c r="Y124" s="28"/>
      <c r="Z124" s="28"/>
      <c r="AA124" s="28"/>
      <c r="AB124" s="28"/>
      <c r="AC124" s="28"/>
      <c r="AD124" s="28"/>
      <c r="AE124" s="28"/>
      <c r="AF124" s="28"/>
      <c r="AG124" s="28"/>
      <c r="AH124" s="28"/>
      <c r="AI124" s="28"/>
      <c r="AJ124" s="28"/>
    </row>
    <row r="125" spans="1:36" x14ac:dyDescent="0.2">
      <c r="A125" s="33"/>
      <c r="B125" s="33"/>
      <c r="C125" s="33"/>
      <c r="D125" s="33"/>
      <c r="E125" s="33"/>
      <c r="F125" s="33"/>
      <c r="G125" s="33"/>
      <c r="H125" s="33"/>
      <c r="I125" s="45"/>
      <c r="J125" s="55"/>
      <c r="K125" s="28"/>
      <c r="L125" s="28"/>
      <c r="M125" s="28"/>
      <c r="N125" s="28"/>
      <c r="O125" s="28"/>
      <c r="P125" s="28"/>
      <c r="Q125" s="28"/>
      <c r="R125" s="28"/>
      <c r="S125" s="28"/>
      <c r="T125" s="28"/>
      <c r="U125" s="28"/>
      <c r="V125" s="28"/>
      <c r="W125" s="28"/>
      <c r="X125" s="28"/>
      <c r="Y125" s="28"/>
      <c r="Z125" s="28"/>
      <c r="AA125" s="28"/>
      <c r="AB125" s="28"/>
      <c r="AC125" s="28"/>
      <c r="AD125" s="28"/>
      <c r="AE125" s="28"/>
      <c r="AF125" s="28"/>
      <c r="AG125" s="28"/>
      <c r="AH125" s="28"/>
      <c r="AI125" s="28"/>
      <c r="AJ125" s="28"/>
    </row>
    <row r="126" spans="1:36" x14ac:dyDescent="0.2">
      <c r="A126" s="33"/>
      <c r="B126" s="33"/>
      <c r="C126" s="33"/>
      <c r="D126" s="33"/>
      <c r="E126" s="33"/>
      <c r="F126" s="33"/>
      <c r="G126" s="33"/>
      <c r="H126" s="33"/>
      <c r="I126" s="45"/>
      <c r="J126" s="55"/>
      <c r="K126" s="28"/>
      <c r="L126" s="28"/>
      <c r="M126" s="28"/>
      <c r="N126" s="28"/>
      <c r="O126" s="28"/>
      <c r="P126" s="28"/>
      <c r="Q126" s="28"/>
      <c r="R126" s="28"/>
      <c r="S126" s="28"/>
      <c r="T126" s="28"/>
      <c r="U126" s="28"/>
      <c r="V126" s="28"/>
      <c r="W126" s="28"/>
      <c r="X126" s="28"/>
      <c r="Y126" s="28"/>
      <c r="Z126" s="28"/>
      <c r="AA126" s="28"/>
      <c r="AB126" s="28"/>
      <c r="AC126" s="28"/>
      <c r="AD126" s="28"/>
      <c r="AE126" s="28"/>
      <c r="AF126" s="28"/>
      <c r="AG126" s="28"/>
      <c r="AH126" s="28"/>
      <c r="AI126" s="28"/>
      <c r="AJ126" s="28"/>
    </row>
    <row r="127" spans="1:36" x14ac:dyDescent="0.2">
      <c r="A127" s="33"/>
      <c r="B127" s="33"/>
      <c r="C127" s="33"/>
      <c r="D127" s="33"/>
      <c r="E127" s="33"/>
      <c r="F127" s="33"/>
      <c r="G127" s="33"/>
      <c r="H127" s="33"/>
      <c r="I127" s="45"/>
      <c r="J127" s="55"/>
      <c r="K127" s="28"/>
      <c r="L127" s="28"/>
      <c r="M127" s="28"/>
      <c r="N127" s="28"/>
      <c r="O127" s="28"/>
      <c r="P127" s="28"/>
      <c r="Q127" s="28"/>
      <c r="R127" s="28"/>
      <c r="S127" s="28"/>
      <c r="T127" s="28"/>
      <c r="U127" s="28"/>
      <c r="V127" s="28"/>
      <c r="W127" s="28"/>
      <c r="X127" s="28"/>
      <c r="Y127" s="28"/>
      <c r="Z127" s="28"/>
      <c r="AA127" s="28"/>
      <c r="AB127" s="28"/>
      <c r="AC127" s="28"/>
      <c r="AD127" s="28"/>
      <c r="AE127" s="28"/>
      <c r="AF127" s="28"/>
      <c r="AG127" s="28"/>
      <c r="AH127" s="28"/>
      <c r="AI127" s="28"/>
      <c r="AJ127" s="28"/>
    </row>
    <row r="128" spans="1:36" x14ac:dyDescent="0.2">
      <c r="A128" s="33"/>
      <c r="B128" s="33"/>
      <c r="C128" s="33"/>
      <c r="D128" s="33"/>
      <c r="E128" s="33"/>
      <c r="F128" s="33"/>
      <c r="G128" s="33"/>
      <c r="H128" s="33"/>
      <c r="I128" s="45"/>
      <c r="J128" s="55"/>
      <c r="K128" s="28"/>
      <c r="L128" s="28"/>
      <c r="M128" s="28"/>
      <c r="N128" s="28"/>
      <c r="O128" s="28"/>
      <c r="P128" s="28"/>
      <c r="Q128" s="28"/>
      <c r="R128" s="28"/>
      <c r="S128" s="28"/>
      <c r="T128" s="28"/>
      <c r="U128" s="28"/>
      <c r="V128" s="28"/>
      <c r="W128" s="28"/>
      <c r="X128" s="28"/>
      <c r="Y128" s="28"/>
      <c r="Z128" s="28"/>
      <c r="AA128" s="28"/>
      <c r="AB128" s="28"/>
      <c r="AC128" s="28"/>
      <c r="AD128" s="28"/>
      <c r="AE128" s="28"/>
      <c r="AF128" s="28"/>
      <c r="AG128" s="28"/>
      <c r="AH128" s="28"/>
      <c r="AI128" s="28"/>
      <c r="AJ128" s="28"/>
    </row>
    <row r="129" spans="1:36" x14ac:dyDescent="0.2">
      <c r="A129" s="33"/>
      <c r="B129" s="33"/>
      <c r="C129" s="33"/>
      <c r="D129" s="33"/>
      <c r="E129" s="33"/>
      <c r="F129" s="33"/>
      <c r="G129" s="33"/>
      <c r="H129" s="33"/>
      <c r="I129" s="45"/>
      <c r="J129" s="55"/>
      <c r="K129" s="28"/>
      <c r="L129" s="28"/>
      <c r="M129" s="28"/>
      <c r="N129" s="28"/>
      <c r="O129" s="28"/>
      <c r="P129" s="28"/>
      <c r="Q129" s="28"/>
      <c r="R129" s="28"/>
      <c r="S129" s="28"/>
      <c r="T129" s="28"/>
      <c r="U129" s="28"/>
      <c r="V129" s="28"/>
      <c r="W129" s="28"/>
      <c r="X129" s="28"/>
      <c r="Y129" s="28"/>
      <c r="Z129" s="28"/>
      <c r="AA129" s="28"/>
      <c r="AB129" s="28"/>
      <c r="AC129" s="28"/>
      <c r="AD129" s="28"/>
      <c r="AE129" s="28"/>
      <c r="AF129" s="28"/>
      <c r="AG129" s="28"/>
      <c r="AH129" s="28"/>
      <c r="AI129" s="28"/>
      <c r="AJ129" s="28"/>
    </row>
    <row r="130" spans="1:36" x14ac:dyDescent="0.2">
      <c r="A130" s="33"/>
      <c r="B130" s="33"/>
      <c r="C130" s="33"/>
      <c r="D130" s="33"/>
      <c r="E130" s="33"/>
      <c r="F130" s="33"/>
      <c r="G130" s="33"/>
      <c r="H130" s="33"/>
      <c r="I130" s="45"/>
      <c r="J130" s="55"/>
      <c r="K130" s="28"/>
      <c r="L130" s="28"/>
      <c r="M130" s="28"/>
      <c r="N130" s="28"/>
      <c r="O130" s="28"/>
      <c r="P130" s="28"/>
      <c r="Q130" s="28"/>
      <c r="R130" s="28"/>
      <c r="S130" s="28"/>
      <c r="T130" s="28"/>
      <c r="U130" s="28"/>
      <c r="V130" s="28"/>
      <c r="W130" s="28"/>
      <c r="X130" s="28"/>
      <c r="Y130" s="28"/>
      <c r="Z130" s="28"/>
      <c r="AA130" s="28"/>
      <c r="AB130" s="28"/>
      <c r="AC130" s="28"/>
      <c r="AD130" s="28"/>
      <c r="AE130" s="28"/>
      <c r="AF130" s="28"/>
      <c r="AG130" s="28"/>
      <c r="AH130" s="28"/>
      <c r="AI130" s="28"/>
      <c r="AJ130" s="28"/>
    </row>
    <row r="131" spans="1:36" x14ac:dyDescent="0.2">
      <c r="A131" s="33"/>
      <c r="B131" s="33"/>
      <c r="C131" s="33"/>
      <c r="D131" s="33"/>
      <c r="E131" s="33"/>
      <c r="F131" s="33"/>
      <c r="G131" s="33"/>
      <c r="H131" s="33"/>
      <c r="I131" s="45"/>
      <c r="J131" s="55"/>
      <c r="K131" s="28"/>
      <c r="L131" s="28"/>
      <c r="M131" s="28"/>
      <c r="N131" s="28"/>
      <c r="O131" s="28"/>
      <c r="P131" s="28"/>
      <c r="Q131" s="28"/>
      <c r="R131" s="28"/>
      <c r="S131" s="28"/>
      <c r="T131" s="28"/>
      <c r="U131" s="28"/>
      <c r="V131" s="28"/>
      <c r="W131" s="28"/>
      <c r="X131" s="28"/>
      <c r="Y131" s="28"/>
      <c r="Z131" s="28"/>
      <c r="AA131" s="28"/>
      <c r="AB131" s="28"/>
      <c r="AC131" s="28"/>
      <c r="AD131" s="28"/>
      <c r="AE131" s="28"/>
      <c r="AF131" s="28"/>
      <c r="AG131" s="28"/>
      <c r="AH131" s="28"/>
      <c r="AI131" s="28"/>
      <c r="AJ131" s="28"/>
    </row>
    <row r="132" spans="1:36" x14ac:dyDescent="0.2">
      <c r="A132" s="33"/>
      <c r="B132" s="33"/>
      <c r="C132" s="33"/>
      <c r="D132" s="33"/>
      <c r="E132" s="33"/>
      <c r="F132" s="33"/>
      <c r="G132" s="33"/>
      <c r="H132" s="33"/>
      <c r="I132" s="45"/>
      <c r="J132" s="55"/>
      <c r="K132" s="28"/>
      <c r="L132" s="28"/>
      <c r="M132" s="28"/>
      <c r="N132" s="28"/>
      <c r="O132" s="28"/>
      <c r="P132" s="28"/>
      <c r="Q132" s="28"/>
      <c r="R132" s="28"/>
      <c r="S132" s="28"/>
      <c r="T132" s="28"/>
      <c r="U132" s="28"/>
      <c r="V132" s="28"/>
      <c r="W132" s="28"/>
      <c r="X132" s="28"/>
      <c r="Y132" s="28"/>
      <c r="Z132" s="28"/>
      <c r="AA132" s="28"/>
      <c r="AB132" s="28"/>
      <c r="AC132" s="28"/>
      <c r="AD132" s="28"/>
      <c r="AE132" s="28"/>
      <c r="AF132" s="28"/>
      <c r="AG132" s="28"/>
      <c r="AH132" s="28"/>
      <c r="AI132" s="28"/>
      <c r="AJ132" s="28"/>
    </row>
    <row r="133" spans="1:36" x14ac:dyDescent="0.2">
      <c r="A133" s="33"/>
      <c r="B133" s="33"/>
      <c r="C133" s="33"/>
      <c r="D133" s="33"/>
      <c r="E133" s="33"/>
      <c r="F133" s="33"/>
      <c r="G133" s="33"/>
      <c r="H133" s="33"/>
      <c r="I133" s="45"/>
      <c r="J133" s="55"/>
      <c r="K133" s="28"/>
      <c r="L133" s="28"/>
      <c r="M133" s="28"/>
      <c r="N133" s="28"/>
      <c r="O133" s="28"/>
      <c r="P133" s="28"/>
      <c r="Q133" s="28"/>
      <c r="R133" s="28"/>
      <c r="S133" s="28"/>
      <c r="T133" s="28"/>
      <c r="U133" s="28"/>
      <c r="V133" s="28"/>
      <c r="W133" s="28"/>
      <c r="X133" s="28"/>
      <c r="Y133" s="28"/>
      <c r="Z133" s="28"/>
      <c r="AA133" s="28"/>
      <c r="AB133" s="28"/>
      <c r="AC133" s="28"/>
      <c r="AD133" s="28"/>
      <c r="AE133" s="28"/>
      <c r="AF133" s="28"/>
      <c r="AG133" s="28"/>
      <c r="AH133" s="28"/>
      <c r="AI133" s="28"/>
      <c r="AJ133" s="28"/>
    </row>
    <row r="134" spans="1:36" x14ac:dyDescent="0.2">
      <c r="A134" s="33"/>
      <c r="B134" s="33"/>
      <c r="C134" s="33"/>
      <c r="D134" s="33"/>
      <c r="E134" s="33"/>
      <c r="F134" s="33"/>
      <c r="G134" s="33"/>
      <c r="H134" s="33"/>
      <c r="I134" s="45"/>
      <c r="J134" s="55"/>
      <c r="K134" s="28"/>
      <c r="L134" s="28"/>
      <c r="M134" s="28"/>
      <c r="N134" s="28"/>
      <c r="O134" s="28"/>
      <c r="P134" s="28"/>
      <c r="Q134" s="28"/>
      <c r="R134" s="28"/>
      <c r="S134" s="28"/>
      <c r="T134" s="28"/>
      <c r="U134" s="28"/>
      <c r="V134" s="28"/>
      <c r="W134" s="28"/>
      <c r="X134" s="28"/>
      <c r="Y134" s="28"/>
      <c r="Z134" s="28"/>
      <c r="AA134" s="28"/>
      <c r="AB134" s="28"/>
      <c r="AC134" s="28"/>
      <c r="AD134" s="28"/>
      <c r="AE134" s="28"/>
      <c r="AF134" s="28"/>
      <c r="AG134" s="28"/>
      <c r="AH134" s="28"/>
      <c r="AI134" s="28"/>
      <c r="AJ134" s="28"/>
    </row>
    <row r="135" spans="1:36" x14ac:dyDescent="0.2">
      <c r="A135" s="33"/>
      <c r="B135" s="33"/>
      <c r="C135" s="33"/>
      <c r="D135" s="33"/>
      <c r="E135" s="33"/>
      <c r="F135" s="33"/>
      <c r="G135" s="33"/>
      <c r="H135" s="33"/>
      <c r="I135" s="45"/>
      <c r="J135" s="55"/>
      <c r="K135" s="28"/>
      <c r="L135" s="28"/>
      <c r="M135" s="28"/>
      <c r="N135" s="28"/>
      <c r="O135" s="28"/>
      <c r="P135" s="28"/>
      <c r="Q135" s="28"/>
      <c r="R135" s="28"/>
      <c r="S135" s="28"/>
      <c r="T135" s="28"/>
      <c r="U135" s="28"/>
      <c r="V135" s="28"/>
      <c r="W135" s="28"/>
      <c r="X135" s="28"/>
      <c r="Y135" s="28"/>
      <c r="Z135" s="28"/>
      <c r="AA135" s="28"/>
      <c r="AB135" s="28"/>
      <c r="AC135" s="28"/>
      <c r="AD135" s="28"/>
      <c r="AE135" s="28"/>
      <c r="AF135" s="28"/>
      <c r="AG135" s="28"/>
      <c r="AH135" s="28"/>
      <c r="AI135" s="28"/>
      <c r="AJ135" s="28"/>
    </row>
    <row r="136" spans="1:36" x14ac:dyDescent="0.2">
      <c r="A136" s="33"/>
      <c r="B136" s="33"/>
      <c r="C136" s="33"/>
      <c r="D136" s="33"/>
      <c r="E136" s="33"/>
      <c r="F136" s="33"/>
      <c r="G136" s="33"/>
      <c r="H136" s="33"/>
      <c r="I136" s="45"/>
      <c r="J136" s="55"/>
      <c r="K136" s="28"/>
      <c r="L136" s="28"/>
      <c r="M136" s="28"/>
      <c r="N136" s="28"/>
      <c r="O136" s="28"/>
      <c r="P136" s="28"/>
      <c r="Q136" s="28"/>
      <c r="R136" s="28"/>
      <c r="S136" s="28"/>
      <c r="T136" s="28"/>
      <c r="U136" s="28"/>
      <c r="V136" s="28"/>
      <c r="W136" s="28"/>
      <c r="X136" s="28"/>
      <c r="Y136" s="28"/>
      <c r="Z136" s="28"/>
      <c r="AA136" s="28"/>
      <c r="AB136" s="28"/>
      <c r="AC136" s="28"/>
      <c r="AD136" s="28"/>
      <c r="AE136" s="28"/>
      <c r="AF136" s="28"/>
      <c r="AG136" s="28"/>
      <c r="AH136" s="28"/>
      <c r="AI136" s="28"/>
      <c r="AJ136" s="28"/>
    </row>
    <row r="137" spans="1:36" x14ac:dyDescent="0.2">
      <c r="A137" s="33"/>
      <c r="B137" s="33"/>
      <c r="C137" s="33"/>
      <c r="D137" s="33"/>
      <c r="E137" s="33"/>
      <c r="F137" s="33"/>
      <c r="G137" s="33"/>
      <c r="H137" s="33"/>
      <c r="I137" s="45"/>
      <c r="J137" s="55"/>
      <c r="K137" s="28"/>
      <c r="L137" s="28"/>
      <c r="M137" s="28"/>
      <c r="N137" s="28"/>
      <c r="O137" s="28"/>
      <c r="P137" s="28"/>
      <c r="Q137" s="28"/>
      <c r="R137" s="28"/>
      <c r="S137" s="28"/>
      <c r="T137" s="28"/>
      <c r="U137" s="28"/>
      <c r="V137" s="28"/>
      <c r="W137" s="28"/>
      <c r="X137" s="28"/>
      <c r="Y137" s="28"/>
      <c r="Z137" s="28"/>
      <c r="AA137" s="28"/>
      <c r="AB137" s="28"/>
      <c r="AC137" s="28"/>
      <c r="AD137" s="28"/>
      <c r="AE137" s="28"/>
      <c r="AF137" s="28"/>
      <c r="AG137" s="28"/>
      <c r="AH137" s="28"/>
      <c r="AI137" s="28"/>
      <c r="AJ137" s="28"/>
    </row>
    <row r="138" spans="1:36" x14ac:dyDescent="0.2">
      <c r="A138" s="33"/>
      <c r="B138" s="33"/>
      <c r="C138" s="33"/>
      <c r="D138" s="33"/>
      <c r="E138" s="33"/>
      <c r="F138" s="33"/>
      <c r="G138" s="33"/>
      <c r="H138" s="33"/>
      <c r="I138" s="45"/>
      <c r="J138" s="55"/>
      <c r="K138" s="28"/>
      <c r="L138" s="28"/>
      <c r="M138" s="28"/>
      <c r="N138" s="28"/>
      <c r="O138" s="28"/>
      <c r="P138" s="28"/>
      <c r="Q138" s="28"/>
      <c r="R138" s="28"/>
      <c r="S138" s="28"/>
      <c r="T138" s="28"/>
      <c r="U138" s="28"/>
      <c r="V138" s="28"/>
      <c r="W138" s="28"/>
      <c r="X138" s="28"/>
      <c r="Y138" s="28"/>
      <c r="Z138" s="28"/>
      <c r="AA138" s="28"/>
      <c r="AB138" s="28"/>
      <c r="AC138" s="28"/>
      <c r="AD138" s="28"/>
      <c r="AE138" s="28"/>
      <c r="AF138" s="28"/>
      <c r="AG138" s="28"/>
      <c r="AH138" s="28"/>
      <c r="AI138" s="28"/>
      <c r="AJ138" s="28"/>
    </row>
    <row r="139" spans="1:36" x14ac:dyDescent="0.2">
      <c r="A139" s="33"/>
      <c r="B139" s="33"/>
      <c r="C139" s="33"/>
      <c r="D139" s="33"/>
      <c r="E139" s="33"/>
      <c r="F139" s="33"/>
      <c r="G139" s="33"/>
      <c r="H139" s="33"/>
      <c r="I139" s="45"/>
      <c r="J139" s="55"/>
      <c r="K139" s="28"/>
      <c r="L139" s="28"/>
      <c r="M139" s="28"/>
      <c r="N139" s="28"/>
      <c r="O139" s="28"/>
      <c r="P139" s="28"/>
      <c r="Q139" s="28"/>
      <c r="R139" s="28"/>
      <c r="S139" s="28"/>
      <c r="T139" s="28"/>
      <c r="U139" s="28"/>
      <c r="V139" s="28"/>
      <c r="W139" s="28"/>
      <c r="X139" s="28"/>
      <c r="Y139" s="28"/>
      <c r="Z139" s="28"/>
      <c r="AA139" s="28"/>
      <c r="AB139" s="28"/>
      <c r="AC139" s="28"/>
      <c r="AD139" s="28"/>
      <c r="AE139" s="28"/>
      <c r="AF139" s="28"/>
      <c r="AG139" s="28"/>
      <c r="AH139" s="28"/>
      <c r="AI139" s="28"/>
      <c r="AJ139" s="28"/>
    </row>
    <row r="140" spans="1:36" x14ac:dyDescent="0.2">
      <c r="A140" s="33"/>
      <c r="J140" s="55"/>
      <c r="K140" s="28"/>
      <c r="L140" s="28"/>
      <c r="M140" s="28"/>
      <c r="N140" s="28"/>
      <c r="O140" s="28"/>
      <c r="P140" s="28"/>
      <c r="Q140" s="28"/>
      <c r="R140" s="28"/>
      <c r="S140" s="28"/>
      <c r="T140" s="28"/>
      <c r="U140" s="28"/>
      <c r="V140" s="28"/>
      <c r="W140" s="28"/>
      <c r="X140" s="28"/>
      <c r="Y140" s="28"/>
      <c r="Z140" s="28"/>
      <c r="AA140" s="28"/>
      <c r="AB140" s="28"/>
      <c r="AC140" s="28"/>
      <c r="AD140" s="28"/>
      <c r="AE140" s="28"/>
      <c r="AF140" s="28"/>
      <c r="AG140" s="28"/>
      <c r="AH140" s="28"/>
      <c r="AI140" s="28"/>
      <c r="AJ140" s="28"/>
    </row>
    <row r="141" spans="1:36" x14ac:dyDescent="0.2">
      <c r="A141" s="33"/>
    </row>
    <row r="142" spans="1:36" x14ac:dyDescent="0.2">
      <c r="A142" s="33"/>
    </row>
    <row r="143" spans="1:36" x14ac:dyDescent="0.2">
      <c r="A143" s="33"/>
    </row>
    <row r="144" spans="1:36" x14ac:dyDescent="0.2">
      <c r="A144" s="33"/>
    </row>
    <row r="145" spans="1:1" x14ac:dyDescent="0.2">
      <c r="A145" s="33"/>
    </row>
    <row r="146" spans="1:1" x14ac:dyDescent="0.2">
      <c r="A146" s="33"/>
    </row>
    <row r="147" spans="1:1" x14ac:dyDescent="0.2">
      <c r="A147" s="33"/>
    </row>
    <row r="148" spans="1:1" x14ac:dyDescent="0.2">
      <c r="A148" s="33"/>
    </row>
    <row r="149" spans="1:1" x14ac:dyDescent="0.2">
      <c r="A149" s="33"/>
    </row>
    <row r="150" spans="1:1" x14ac:dyDescent="0.2">
      <c r="A150" s="33"/>
    </row>
    <row r="151" spans="1:1" x14ac:dyDescent="0.2">
      <c r="A151" s="33"/>
    </row>
    <row r="152" spans="1:1" x14ac:dyDescent="0.2">
      <c r="A152" s="33"/>
    </row>
    <row r="153" spans="1:1" x14ac:dyDescent="0.2">
      <c r="A153" s="33"/>
    </row>
    <row r="154" spans="1:1" x14ac:dyDescent="0.2">
      <c r="A154" s="33"/>
    </row>
    <row r="155" spans="1:1" x14ac:dyDescent="0.2">
      <c r="A155" s="33"/>
    </row>
    <row r="156" spans="1:1" x14ac:dyDescent="0.2">
      <c r="A156" s="33"/>
    </row>
    <row r="157" spans="1:1" x14ac:dyDescent="0.2">
      <c r="A157" s="33"/>
    </row>
    <row r="158" spans="1:1" x14ac:dyDescent="0.2">
      <c r="A158" s="33"/>
    </row>
    <row r="159" spans="1:1" x14ac:dyDescent="0.2">
      <c r="A159" s="33"/>
    </row>
    <row r="160" spans="1:1" x14ac:dyDescent="0.2">
      <c r="A160" s="33"/>
    </row>
    <row r="161" spans="1:1" x14ac:dyDescent="0.2">
      <c r="A161" s="33"/>
    </row>
    <row r="162" spans="1:1" x14ac:dyDescent="0.2">
      <c r="A162" s="33"/>
    </row>
    <row r="163" spans="1:1" x14ac:dyDescent="0.2">
      <c r="A163" s="33"/>
    </row>
    <row r="164" spans="1:1" x14ac:dyDescent="0.2">
      <c r="A164" s="33"/>
    </row>
    <row r="165" spans="1:1" x14ac:dyDescent="0.2">
      <c r="A165" s="33"/>
    </row>
    <row r="166" spans="1:1" x14ac:dyDescent="0.2">
      <c r="A166" s="33"/>
    </row>
    <row r="167" spans="1:1" x14ac:dyDescent="0.2">
      <c r="A167" s="33"/>
    </row>
    <row r="168" spans="1:1" x14ac:dyDescent="0.2">
      <c r="A168" s="33"/>
    </row>
    <row r="169" spans="1:1" x14ac:dyDescent="0.2">
      <c r="A169" s="33"/>
    </row>
    <row r="170" spans="1:1" x14ac:dyDescent="0.2">
      <c r="A170" s="33"/>
    </row>
    <row r="171" spans="1:1" x14ac:dyDescent="0.2">
      <c r="A171" s="33"/>
    </row>
    <row r="172" spans="1:1" x14ac:dyDescent="0.2">
      <c r="A172" s="33"/>
    </row>
    <row r="173" spans="1:1" x14ac:dyDescent="0.2">
      <c r="A173" s="33"/>
    </row>
    <row r="174" spans="1:1" x14ac:dyDescent="0.2">
      <c r="A174" s="33"/>
    </row>
    <row r="175" spans="1:1" x14ac:dyDescent="0.2">
      <c r="A175" s="33"/>
    </row>
    <row r="176" spans="1:1" x14ac:dyDescent="0.2">
      <c r="A176" s="33"/>
    </row>
    <row r="177" spans="1:1" x14ac:dyDescent="0.2">
      <c r="A177" s="33"/>
    </row>
    <row r="178" spans="1:1" x14ac:dyDescent="0.2">
      <c r="A178" s="33"/>
    </row>
    <row r="179" spans="1:1" x14ac:dyDescent="0.2">
      <c r="A179" s="33"/>
    </row>
    <row r="180" spans="1:1" x14ac:dyDescent="0.2">
      <c r="A180" s="33"/>
    </row>
    <row r="181" spans="1:1" x14ac:dyDescent="0.2">
      <c r="A181" s="33"/>
    </row>
    <row r="182" spans="1:1" x14ac:dyDescent="0.2">
      <c r="A182" s="33"/>
    </row>
    <row r="183" spans="1:1" x14ac:dyDescent="0.2">
      <c r="A183" s="33"/>
    </row>
    <row r="184" spans="1:1" x14ac:dyDescent="0.2">
      <c r="A184" s="33"/>
    </row>
    <row r="185" spans="1:1" x14ac:dyDescent="0.2">
      <c r="A185" s="33"/>
    </row>
    <row r="186" spans="1:1" x14ac:dyDescent="0.2">
      <c r="A186" s="33"/>
    </row>
    <row r="187" spans="1:1" x14ac:dyDescent="0.2">
      <c r="A187" s="33"/>
    </row>
    <row r="188" spans="1:1" x14ac:dyDescent="0.2">
      <c r="A188" s="33"/>
    </row>
    <row r="189" spans="1:1" x14ac:dyDescent="0.2">
      <c r="A189" s="33"/>
    </row>
    <row r="190" spans="1:1" x14ac:dyDescent="0.2">
      <c r="A190" s="33"/>
    </row>
    <row r="191" spans="1:1" x14ac:dyDescent="0.2">
      <c r="A191" s="33"/>
    </row>
    <row r="192" spans="1:1" x14ac:dyDescent="0.2">
      <c r="A192" s="33"/>
    </row>
    <row r="193" spans="1:1" x14ac:dyDescent="0.2">
      <c r="A193" s="33"/>
    </row>
    <row r="194" spans="1:1" x14ac:dyDescent="0.2">
      <c r="A194" s="33"/>
    </row>
    <row r="195" spans="1:1" x14ac:dyDescent="0.2">
      <c r="A195" s="33"/>
    </row>
    <row r="196" spans="1:1" x14ac:dyDescent="0.2">
      <c r="A196" s="33"/>
    </row>
    <row r="197" spans="1:1" x14ac:dyDescent="0.2">
      <c r="A197" s="33"/>
    </row>
    <row r="198" spans="1:1" x14ac:dyDescent="0.2">
      <c r="A198" s="33"/>
    </row>
    <row r="199" spans="1:1" x14ac:dyDescent="0.2">
      <c r="A199" s="33"/>
    </row>
    <row r="200" spans="1:1" x14ac:dyDescent="0.2">
      <c r="A200" s="33"/>
    </row>
    <row r="201" spans="1:1" x14ac:dyDescent="0.2">
      <c r="A201" s="33"/>
    </row>
    <row r="202" spans="1:1" x14ac:dyDescent="0.2">
      <c r="A202" s="33"/>
    </row>
    <row r="203" spans="1:1" x14ac:dyDescent="0.2">
      <c r="A203" s="33"/>
    </row>
    <row r="204" spans="1:1" x14ac:dyDescent="0.2">
      <c r="A204" s="33"/>
    </row>
    <row r="205" spans="1:1" x14ac:dyDescent="0.2">
      <c r="A205" s="33"/>
    </row>
    <row r="206" spans="1:1" x14ac:dyDescent="0.2">
      <c r="A206" s="33"/>
    </row>
    <row r="207" spans="1:1" x14ac:dyDescent="0.2">
      <c r="A207" s="33"/>
    </row>
    <row r="208" spans="1:1" x14ac:dyDescent="0.2">
      <c r="A208" s="33"/>
    </row>
    <row r="209" spans="1:1" x14ac:dyDescent="0.2">
      <c r="A209" s="33"/>
    </row>
    <row r="210" spans="1:1" x14ac:dyDescent="0.2">
      <c r="A210" s="33"/>
    </row>
    <row r="211" spans="1:1" x14ac:dyDescent="0.2">
      <c r="A211" s="33"/>
    </row>
    <row r="212" spans="1:1" x14ac:dyDescent="0.2">
      <c r="A212" s="33"/>
    </row>
    <row r="213" spans="1:1" x14ac:dyDescent="0.2">
      <c r="A213" s="33"/>
    </row>
    <row r="214" spans="1:1" x14ac:dyDescent="0.2">
      <c r="A214" s="33"/>
    </row>
    <row r="215" spans="1:1" x14ac:dyDescent="0.2">
      <c r="A215" s="33"/>
    </row>
    <row r="216" spans="1:1" x14ac:dyDescent="0.2">
      <c r="A216" s="33"/>
    </row>
    <row r="217" spans="1:1" x14ac:dyDescent="0.2">
      <c r="A217" s="33"/>
    </row>
    <row r="218" spans="1:1" x14ac:dyDescent="0.2">
      <c r="A218" s="33"/>
    </row>
    <row r="219" spans="1:1" x14ac:dyDescent="0.2">
      <c r="A219" s="33"/>
    </row>
    <row r="220" spans="1:1" x14ac:dyDescent="0.2">
      <c r="A220" s="33"/>
    </row>
    <row r="221" spans="1:1" x14ac:dyDescent="0.2">
      <c r="A221" s="33"/>
    </row>
    <row r="222" spans="1:1" x14ac:dyDescent="0.2">
      <c r="A222" s="33"/>
    </row>
    <row r="223" spans="1:1" x14ac:dyDescent="0.2">
      <c r="A223" s="33"/>
    </row>
    <row r="224" spans="1:1" x14ac:dyDescent="0.2">
      <c r="A224" s="33"/>
    </row>
    <row r="225" spans="1:1" x14ac:dyDescent="0.2">
      <c r="A225" s="33"/>
    </row>
    <row r="226" spans="1:1" x14ac:dyDescent="0.2">
      <c r="A226" s="33"/>
    </row>
    <row r="227" spans="1:1" x14ac:dyDescent="0.2">
      <c r="A227" s="33"/>
    </row>
    <row r="228" spans="1:1" x14ac:dyDescent="0.2">
      <c r="A228" s="33"/>
    </row>
    <row r="229" spans="1:1" x14ac:dyDescent="0.2">
      <c r="A229" s="33"/>
    </row>
    <row r="230" spans="1:1" x14ac:dyDescent="0.2">
      <c r="A230" s="33"/>
    </row>
    <row r="231" spans="1:1" x14ac:dyDescent="0.2">
      <c r="A231" s="33"/>
    </row>
    <row r="232" spans="1:1" x14ac:dyDescent="0.2">
      <c r="A232" s="33"/>
    </row>
    <row r="233" spans="1:1" x14ac:dyDescent="0.2">
      <c r="A233" s="33"/>
    </row>
    <row r="234" spans="1:1" x14ac:dyDescent="0.2">
      <c r="A234" s="33"/>
    </row>
  </sheetData>
  <mergeCells count="4">
    <mergeCell ref="A6:A14"/>
    <mergeCell ref="I6:I14"/>
    <mergeCell ref="C6:E6"/>
    <mergeCell ref="F6:H6"/>
  </mergeCells>
  <pageMargins left="2.0472440944881889" right="0.98425196850393704" top="0.78740157480314965" bottom="0.78740157480314965" header="0.51181102362204722" footer="0.51181102362204722"/>
  <pageSetup paperSize="9" scale="31" fitToHeight="2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</sheetPr>
  <dimension ref="A1:BZ235"/>
  <sheetViews>
    <sheetView view="pageBreakPreview" zoomScale="40" zoomScaleNormal="70" zoomScaleSheetLayoutView="40" workbookViewId="0">
      <selection activeCell="H24" sqref="H24"/>
    </sheetView>
  </sheetViews>
  <sheetFormatPr defaultColWidth="8.85546875" defaultRowHeight="12.75" x14ac:dyDescent="0.2"/>
  <cols>
    <col min="1" max="1" width="51.7109375" style="30" customWidth="1"/>
    <col min="2" max="3" width="32.7109375" style="30" customWidth="1"/>
    <col min="4" max="4" width="35.140625" style="30" customWidth="1"/>
    <col min="5" max="5" width="32.7109375" style="30" customWidth="1"/>
    <col min="6" max="6" width="36.28515625" style="30" customWidth="1"/>
    <col min="7" max="7" width="36.7109375" style="30" customWidth="1"/>
    <col min="8" max="8" width="32.7109375" style="30" customWidth="1"/>
    <col min="9" max="9" width="52.140625" style="46" customWidth="1"/>
    <col min="10" max="10" width="9.7109375" style="54" customWidth="1"/>
    <col min="11" max="11" width="12.140625" style="29" customWidth="1"/>
    <col min="12" max="12" width="9.140625" style="29" bestFit="1" customWidth="1"/>
    <col min="13" max="13" width="11.7109375" style="29" bestFit="1" customWidth="1"/>
    <col min="14" max="14" width="10.140625" style="29" bestFit="1" customWidth="1"/>
    <col min="15" max="15" width="9.140625" style="29" bestFit="1" customWidth="1"/>
    <col min="16" max="16" width="10.140625" style="29" bestFit="1" customWidth="1"/>
    <col min="17" max="18" width="11.7109375" style="29" bestFit="1" customWidth="1"/>
    <col min="19" max="78" width="8.85546875" style="29"/>
    <col min="79" max="255" width="8.85546875" style="30"/>
    <col min="256" max="256" width="50.140625" style="30" customWidth="1"/>
    <col min="257" max="264" width="16.7109375" style="30" customWidth="1"/>
    <col min="265" max="265" width="49.28515625" style="30" customWidth="1"/>
    <col min="266" max="266" width="9.7109375" style="30" customWidth="1"/>
    <col min="267" max="267" width="12.140625" style="30" customWidth="1"/>
    <col min="268" max="268" width="9.140625" style="30" bestFit="1" customWidth="1"/>
    <col min="269" max="269" width="11.7109375" style="30" bestFit="1" customWidth="1"/>
    <col min="270" max="270" width="10.140625" style="30" bestFit="1" customWidth="1"/>
    <col min="271" max="271" width="9.140625" style="30" bestFit="1" customWidth="1"/>
    <col min="272" max="272" width="10.140625" style="30" bestFit="1" customWidth="1"/>
    <col min="273" max="274" width="11.7109375" style="30" bestFit="1" customWidth="1"/>
    <col min="275" max="511" width="8.85546875" style="30"/>
    <col min="512" max="512" width="50.140625" style="30" customWidth="1"/>
    <col min="513" max="520" width="16.7109375" style="30" customWidth="1"/>
    <col min="521" max="521" width="49.28515625" style="30" customWidth="1"/>
    <col min="522" max="522" width="9.7109375" style="30" customWidth="1"/>
    <col min="523" max="523" width="12.140625" style="30" customWidth="1"/>
    <col min="524" max="524" width="9.140625" style="30" bestFit="1" customWidth="1"/>
    <col min="525" max="525" width="11.7109375" style="30" bestFit="1" customWidth="1"/>
    <col min="526" max="526" width="10.140625" style="30" bestFit="1" customWidth="1"/>
    <col min="527" max="527" width="9.140625" style="30" bestFit="1" customWidth="1"/>
    <col min="528" max="528" width="10.140625" style="30" bestFit="1" customWidth="1"/>
    <col min="529" max="530" width="11.7109375" style="30" bestFit="1" customWidth="1"/>
    <col min="531" max="767" width="8.85546875" style="30"/>
    <col min="768" max="768" width="50.140625" style="30" customWidth="1"/>
    <col min="769" max="776" width="16.7109375" style="30" customWidth="1"/>
    <col min="777" max="777" width="49.28515625" style="30" customWidth="1"/>
    <col min="778" max="778" width="9.7109375" style="30" customWidth="1"/>
    <col min="779" max="779" width="12.140625" style="30" customWidth="1"/>
    <col min="780" max="780" width="9.140625" style="30" bestFit="1" customWidth="1"/>
    <col min="781" max="781" width="11.7109375" style="30" bestFit="1" customWidth="1"/>
    <col min="782" max="782" width="10.140625" style="30" bestFit="1" customWidth="1"/>
    <col min="783" max="783" width="9.140625" style="30" bestFit="1" customWidth="1"/>
    <col min="784" max="784" width="10.140625" style="30" bestFit="1" customWidth="1"/>
    <col min="785" max="786" width="11.7109375" style="30" bestFit="1" customWidth="1"/>
    <col min="787" max="1023" width="8.85546875" style="30"/>
    <col min="1024" max="1024" width="50.140625" style="30" customWidth="1"/>
    <col min="1025" max="1032" width="16.7109375" style="30" customWidth="1"/>
    <col min="1033" max="1033" width="49.28515625" style="30" customWidth="1"/>
    <col min="1034" max="1034" width="9.7109375" style="30" customWidth="1"/>
    <col min="1035" max="1035" width="12.140625" style="30" customWidth="1"/>
    <col min="1036" max="1036" width="9.140625" style="30" bestFit="1" customWidth="1"/>
    <col min="1037" max="1037" width="11.7109375" style="30" bestFit="1" customWidth="1"/>
    <col min="1038" max="1038" width="10.140625" style="30" bestFit="1" customWidth="1"/>
    <col min="1039" max="1039" width="9.140625" style="30" bestFit="1" customWidth="1"/>
    <col min="1040" max="1040" width="10.140625" style="30" bestFit="1" customWidth="1"/>
    <col min="1041" max="1042" width="11.7109375" style="30" bestFit="1" customWidth="1"/>
    <col min="1043" max="1279" width="8.85546875" style="30"/>
    <col min="1280" max="1280" width="50.140625" style="30" customWidth="1"/>
    <col min="1281" max="1288" width="16.7109375" style="30" customWidth="1"/>
    <col min="1289" max="1289" width="49.28515625" style="30" customWidth="1"/>
    <col min="1290" max="1290" width="9.7109375" style="30" customWidth="1"/>
    <col min="1291" max="1291" width="12.140625" style="30" customWidth="1"/>
    <col min="1292" max="1292" width="9.140625" style="30" bestFit="1" customWidth="1"/>
    <col min="1293" max="1293" width="11.7109375" style="30" bestFit="1" customWidth="1"/>
    <col min="1294" max="1294" width="10.140625" style="30" bestFit="1" customWidth="1"/>
    <col min="1295" max="1295" width="9.140625" style="30" bestFit="1" customWidth="1"/>
    <col min="1296" max="1296" width="10.140625" style="30" bestFit="1" customWidth="1"/>
    <col min="1297" max="1298" width="11.7109375" style="30" bestFit="1" customWidth="1"/>
    <col min="1299" max="1535" width="8.85546875" style="30"/>
    <col min="1536" max="1536" width="50.140625" style="30" customWidth="1"/>
    <col min="1537" max="1544" width="16.7109375" style="30" customWidth="1"/>
    <col min="1545" max="1545" width="49.28515625" style="30" customWidth="1"/>
    <col min="1546" max="1546" width="9.7109375" style="30" customWidth="1"/>
    <col min="1547" max="1547" width="12.140625" style="30" customWidth="1"/>
    <col min="1548" max="1548" width="9.140625" style="30" bestFit="1" customWidth="1"/>
    <col min="1549" max="1549" width="11.7109375" style="30" bestFit="1" customWidth="1"/>
    <col min="1550" max="1550" width="10.140625" style="30" bestFit="1" customWidth="1"/>
    <col min="1551" max="1551" width="9.140625" style="30" bestFit="1" customWidth="1"/>
    <col min="1552" max="1552" width="10.140625" style="30" bestFit="1" customWidth="1"/>
    <col min="1553" max="1554" width="11.7109375" style="30" bestFit="1" customWidth="1"/>
    <col min="1555" max="1791" width="8.85546875" style="30"/>
    <col min="1792" max="1792" width="50.140625" style="30" customWidth="1"/>
    <col min="1793" max="1800" width="16.7109375" style="30" customWidth="1"/>
    <col min="1801" max="1801" width="49.28515625" style="30" customWidth="1"/>
    <col min="1802" max="1802" width="9.7109375" style="30" customWidth="1"/>
    <col min="1803" max="1803" width="12.140625" style="30" customWidth="1"/>
    <col min="1804" max="1804" width="9.140625" style="30" bestFit="1" customWidth="1"/>
    <col min="1805" max="1805" width="11.7109375" style="30" bestFit="1" customWidth="1"/>
    <col min="1806" max="1806" width="10.140625" style="30" bestFit="1" customWidth="1"/>
    <col min="1807" max="1807" width="9.140625" style="30" bestFit="1" customWidth="1"/>
    <col min="1808" max="1808" width="10.140625" style="30" bestFit="1" customWidth="1"/>
    <col min="1809" max="1810" width="11.7109375" style="30" bestFit="1" customWidth="1"/>
    <col min="1811" max="2047" width="8.85546875" style="30"/>
    <col min="2048" max="2048" width="50.140625" style="30" customWidth="1"/>
    <col min="2049" max="2056" width="16.7109375" style="30" customWidth="1"/>
    <col min="2057" max="2057" width="49.28515625" style="30" customWidth="1"/>
    <col min="2058" max="2058" width="9.7109375" style="30" customWidth="1"/>
    <col min="2059" max="2059" width="12.140625" style="30" customWidth="1"/>
    <col min="2060" max="2060" width="9.140625" style="30" bestFit="1" customWidth="1"/>
    <col min="2061" max="2061" width="11.7109375" style="30" bestFit="1" customWidth="1"/>
    <col min="2062" max="2062" width="10.140625" style="30" bestFit="1" customWidth="1"/>
    <col min="2063" max="2063" width="9.140625" style="30" bestFit="1" customWidth="1"/>
    <col min="2064" max="2064" width="10.140625" style="30" bestFit="1" customWidth="1"/>
    <col min="2065" max="2066" width="11.7109375" style="30" bestFit="1" customWidth="1"/>
    <col min="2067" max="2303" width="8.85546875" style="30"/>
    <col min="2304" max="2304" width="50.140625" style="30" customWidth="1"/>
    <col min="2305" max="2312" width="16.7109375" style="30" customWidth="1"/>
    <col min="2313" max="2313" width="49.28515625" style="30" customWidth="1"/>
    <col min="2314" max="2314" width="9.7109375" style="30" customWidth="1"/>
    <col min="2315" max="2315" width="12.140625" style="30" customWidth="1"/>
    <col min="2316" max="2316" width="9.140625" style="30" bestFit="1" customWidth="1"/>
    <col min="2317" max="2317" width="11.7109375" style="30" bestFit="1" customWidth="1"/>
    <col min="2318" max="2318" width="10.140625" style="30" bestFit="1" customWidth="1"/>
    <col min="2319" max="2319" width="9.140625" style="30" bestFit="1" customWidth="1"/>
    <col min="2320" max="2320" width="10.140625" style="30" bestFit="1" customWidth="1"/>
    <col min="2321" max="2322" width="11.7109375" style="30" bestFit="1" customWidth="1"/>
    <col min="2323" max="2559" width="8.85546875" style="30"/>
    <col min="2560" max="2560" width="50.140625" style="30" customWidth="1"/>
    <col min="2561" max="2568" width="16.7109375" style="30" customWidth="1"/>
    <col min="2569" max="2569" width="49.28515625" style="30" customWidth="1"/>
    <col min="2570" max="2570" width="9.7109375" style="30" customWidth="1"/>
    <col min="2571" max="2571" width="12.140625" style="30" customWidth="1"/>
    <col min="2572" max="2572" width="9.140625" style="30" bestFit="1" customWidth="1"/>
    <col min="2573" max="2573" width="11.7109375" style="30" bestFit="1" customWidth="1"/>
    <col min="2574" max="2574" width="10.140625" style="30" bestFit="1" customWidth="1"/>
    <col min="2575" max="2575" width="9.140625" style="30" bestFit="1" customWidth="1"/>
    <col min="2576" max="2576" width="10.140625" style="30" bestFit="1" customWidth="1"/>
    <col min="2577" max="2578" width="11.7109375" style="30" bestFit="1" customWidth="1"/>
    <col min="2579" max="2815" width="8.85546875" style="30"/>
    <col min="2816" max="2816" width="50.140625" style="30" customWidth="1"/>
    <col min="2817" max="2824" width="16.7109375" style="30" customWidth="1"/>
    <col min="2825" max="2825" width="49.28515625" style="30" customWidth="1"/>
    <col min="2826" max="2826" width="9.7109375" style="30" customWidth="1"/>
    <col min="2827" max="2827" width="12.140625" style="30" customWidth="1"/>
    <col min="2828" max="2828" width="9.140625" style="30" bestFit="1" customWidth="1"/>
    <col min="2829" max="2829" width="11.7109375" style="30" bestFit="1" customWidth="1"/>
    <col min="2830" max="2830" width="10.140625" style="30" bestFit="1" customWidth="1"/>
    <col min="2831" max="2831" width="9.140625" style="30" bestFit="1" customWidth="1"/>
    <col min="2832" max="2832" width="10.140625" style="30" bestFit="1" customWidth="1"/>
    <col min="2833" max="2834" width="11.7109375" style="30" bestFit="1" customWidth="1"/>
    <col min="2835" max="3071" width="8.85546875" style="30"/>
    <col min="3072" max="3072" width="50.140625" style="30" customWidth="1"/>
    <col min="3073" max="3080" width="16.7109375" style="30" customWidth="1"/>
    <col min="3081" max="3081" width="49.28515625" style="30" customWidth="1"/>
    <col min="3082" max="3082" width="9.7109375" style="30" customWidth="1"/>
    <col min="3083" max="3083" width="12.140625" style="30" customWidth="1"/>
    <col min="3084" max="3084" width="9.140625" style="30" bestFit="1" customWidth="1"/>
    <col min="3085" max="3085" width="11.7109375" style="30" bestFit="1" customWidth="1"/>
    <col min="3086" max="3086" width="10.140625" style="30" bestFit="1" customWidth="1"/>
    <col min="3087" max="3087" width="9.140625" style="30" bestFit="1" customWidth="1"/>
    <col min="3088" max="3088" width="10.140625" style="30" bestFit="1" customWidth="1"/>
    <col min="3089" max="3090" width="11.7109375" style="30" bestFit="1" customWidth="1"/>
    <col min="3091" max="3327" width="8.85546875" style="30"/>
    <col min="3328" max="3328" width="50.140625" style="30" customWidth="1"/>
    <col min="3329" max="3336" width="16.7109375" style="30" customWidth="1"/>
    <col min="3337" max="3337" width="49.28515625" style="30" customWidth="1"/>
    <col min="3338" max="3338" width="9.7109375" style="30" customWidth="1"/>
    <col min="3339" max="3339" width="12.140625" style="30" customWidth="1"/>
    <col min="3340" max="3340" width="9.140625" style="30" bestFit="1" customWidth="1"/>
    <col min="3341" max="3341" width="11.7109375" style="30" bestFit="1" customWidth="1"/>
    <col min="3342" max="3342" width="10.140625" style="30" bestFit="1" customWidth="1"/>
    <col min="3343" max="3343" width="9.140625" style="30" bestFit="1" customWidth="1"/>
    <col min="3344" max="3344" width="10.140625" style="30" bestFit="1" customWidth="1"/>
    <col min="3345" max="3346" width="11.7109375" style="30" bestFit="1" customWidth="1"/>
    <col min="3347" max="3583" width="8.85546875" style="30"/>
    <col min="3584" max="3584" width="50.140625" style="30" customWidth="1"/>
    <col min="3585" max="3592" width="16.7109375" style="30" customWidth="1"/>
    <col min="3593" max="3593" width="49.28515625" style="30" customWidth="1"/>
    <col min="3594" max="3594" width="9.7109375" style="30" customWidth="1"/>
    <col min="3595" max="3595" width="12.140625" style="30" customWidth="1"/>
    <col min="3596" max="3596" width="9.140625" style="30" bestFit="1" customWidth="1"/>
    <col min="3597" max="3597" width="11.7109375" style="30" bestFit="1" customWidth="1"/>
    <col min="3598" max="3598" width="10.140625" style="30" bestFit="1" customWidth="1"/>
    <col min="3599" max="3599" width="9.140625" style="30" bestFit="1" customWidth="1"/>
    <col min="3600" max="3600" width="10.140625" style="30" bestFit="1" customWidth="1"/>
    <col min="3601" max="3602" width="11.7109375" style="30" bestFit="1" customWidth="1"/>
    <col min="3603" max="3839" width="8.85546875" style="30"/>
    <col min="3840" max="3840" width="50.140625" style="30" customWidth="1"/>
    <col min="3841" max="3848" width="16.7109375" style="30" customWidth="1"/>
    <col min="3849" max="3849" width="49.28515625" style="30" customWidth="1"/>
    <col min="3850" max="3850" width="9.7109375" style="30" customWidth="1"/>
    <col min="3851" max="3851" width="12.140625" style="30" customWidth="1"/>
    <col min="3852" max="3852" width="9.140625" style="30" bestFit="1" customWidth="1"/>
    <col min="3853" max="3853" width="11.7109375" style="30" bestFit="1" customWidth="1"/>
    <col min="3854" max="3854" width="10.140625" style="30" bestFit="1" customWidth="1"/>
    <col min="3855" max="3855" width="9.140625" style="30" bestFit="1" customWidth="1"/>
    <col min="3856" max="3856" width="10.140625" style="30" bestFit="1" customWidth="1"/>
    <col min="3857" max="3858" width="11.7109375" style="30" bestFit="1" customWidth="1"/>
    <col min="3859" max="4095" width="8.85546875" style="30"/>
    <col min="4096" max="4096" width="50.140625" style="30" customWidth="1"/>
    <col min="4097" max="4104" width="16.7109375" style="30" customWidth="1"/>
    <col min="4105" max="4105" width="49.28515625" style="30" customWidth="1"/>
    <col min="4106" max="4106" width="9.7109375" style="30" customWidth="1"/>
    <col min="4107" max="4107" width="12.140625" style="30" customWidth="1"/>
    <col min="4108" max="4108" width="9.140625" style="30" bestFit="1" customWidth="1"/>
    <col min="4109" max="4109" width="11.7109375" style="30" bestFit="1" customWidth="1"/>
    <col min="4110" max="4110" width="10.140625" style="30" bestFit="1" customWidth="1"/>
    <col min="4111" max="4111" width="9.140625" style="30" bestFit="1" customWidth="1"/>
    <col min="4112" max="4112" width="10.140625" style="30" bestFit="1" customWidth="1"/>
    <col min="4113" max="4114" width="11.7109375" style="30" bestFit="1" customWidth="1"/>
    <col min="4115" max="4351" width="8.85546875" style="30"/>
    <col min="4352" max="4352" width="50.140625" style="30" customWidth="1"/>
    <col min="4353" max="4360" width="16.7109375" style="30" customWidth="1"/>
    <col min="4361" max="4361" width="49.28515625" style="30" customWidth="1"/>
    <col min="4362" max="4362" width="9.7109375" style="30" customWidth="1"/>
    <col min="4363" max="4363" width="12.140625" style="30" customWidth="1"/>
    <col min="4364" max="4364" width="9.140625" style="30" bestFit="1" customWidth="1"/>
    <col min="4365" max="4365" width="11.7109375" style="30" bestFit="1" customWidth="1"/>
    <col min="4366" max="4366" width="10.140625" style="30" bestFit="1" customWidth="1"/>
    <col min="4367" max="4367" width="9.140625" style="30" bestFit="1" customWidth="1"/>
    <col min="4368" max="4368" width="10.140625" style="30" bestFit="1" customWidth="1"/>
    <col min="4369" max="4370" width="11.7109375" style="30" bestFit="1" customWidth="1"/>
    <col min="4371" max="4607" width="8.85546875" style="30"/>
    <col min="4608" max="4608" width="50.140625" style="30" customWidth="1"/>
    <col min="4609" max="4616" width="16.7109375" style="30" customWidth="1"/>
    <col min="4617" max="4617" width="49.28515625" style="30" customWidth="1"/>
    <col min="4618" max="4618" width="9.7109375" style="30" customWidth="1"/>
    <col min="4619" max="4619" width="12.140625" style="30" customWidth="1"/>
    <col min="4620" max="4620" width="9.140625" style="30" bestFit="1" customWidth="1"/>
    <col min="4621" max="4621" width="11.7109375" style="30" bestFit="1" customWidth="1"/>
    <col min="4622" max="4622" width="10.140625" style="30" bestFit="1" customWidth="1"/>
    <col min="4623" max="4623" width="9.140625" style="30" bestFit="1" customWidth="1"/>
    <col min="4624" max="4624" width="10.140625" style="30" bestFit="1" customWidth="1"/>
    <col min="4625" max="4626" width="11.7109375" style="30" bestFit="1" customWidth="1"/>
    <col min="4627" max="4863" width="8.85546875" style="30"/>
    <col min="4864" max="4864" width="50.140625" style="30" customWidth="1"/>
    <col min="4865" max="4872" width="16.7109375" style="30" customWidth="1"/>
    <col min="4873" max="4873" width="49.28515625" style="30" customWidth="1"/>
    <col min="4874" max="4874" width="9.7109375" style="30" customWidth="1"/>
    <col min="4875" max="4875" width="12.140625" style="30" customWidth="1"/>
    <col min="4876" max="4876" width="9.140625" style="30" bestFit="1" customWidth="1"/>
    <col min="4877" max="4877" width="11.7109375" style="30" bestFit="1" customWidth="1"/>
    <col min="4878" max="4878" width="10.140625" style="30" bestFit="1" customWidth="1"/>
    <col min="4879" max="4879" width="9.140625" style="30" bestFit="1" customWidth="1"/>
    <col min="4880" max="4880" width="10.140625" style="30" bestFit="1" customWidth="1"/>
    <col min="4881" max="4882" width="11.7109375" style="30" bestFit="1" customWidth="1"/>
    <col min="4883" max="5119" width="8.85546875" style="30"/>
    <col min="5120" max="5120" width="50.140625" style="30" customWidth="1"/>
    <col min="5121" max="5128" width="16.7109375" style="30" customWidth="1"/>
    <col min="5129" max="5129" width="49.28515625" style="30" customWidth="1"/>
    <col min="5130" max="5130" width="9.7109375" style="30" customWidth="1"/>
    <col min="5131" max="5131" width="12.140625" style="30" customWidth="1"/>
    <col min="5132" max="5132" width="9.140625" style="30" bestFit="1" customWidth="1"/>
    <col min="5133" max="5133" width="11.7109375" style="30" bestFit="1" customWidth="1"/>
    <col min="5134" max="5134" width="10.140625" style="30" bestFit="1" customWidth="1"/>
    <col min="5135" max="5135" width="9.140625" style="30" bestFit="1" customWidth="1"/>
    <col min="5136" max="5136" width="10.140625" style="30" bestFit="1" customWidth="1"/>
    <col min="5137" max="5138" width="11.7109375" style="30" bestFit="1" customWidth="1"/>
    <col min="5139" max="5375" width="8.85546875" style="30"/>
    <col min="5376" max="5376" width="50.140625" style="30" customWidth="1"/>
    <col min="5377" max="5384" width="16.7109375" style="30" customWidth="1"/>
    <col min="5385" max="5385" width="49.28515625" style="30" customWidth="1"/>
    <col min="5386" max="5386" width="9.7109375" style="30" customWidth="1"/>
    <col min="5387" max="5387" width="12.140625" style="30" customWidth="1"/>
    <col min="5388" max="5388" width="9.140625" style="30" bestFit="1" customWidth="1"/>
    <col min="5389" max="5389" width="11.7109375" style="30" bestFit="1" customWidth="1"/>
    <col min="5390" max="5390" width="10.140625" style="30" bestFit="1" customWidth="1"/>
    <col min="5391" max="5391" width="9.140625" style="30" bestFit="1" customWidth="1"/>
    <col min="5392" max="5392" width="10.140625" style="30" bestFit="1" customWidth="1"/>
    <col min="5393" max="5394" width="11.7109375" style="30" bestFit="1" customWidth="1"/>
    <col min="5395" max="5631" width="8.85546875" style="30"/>
    <col min="5632" max="5632" width="50.140625" style="30" customWidth="1"/>
    <col min="5633" max="5640" width="16.7109375" style="30" customWidth="1"/>
    <col min="5641" max="5641" width="49.28515625" style="30" customWidth="1"/>
    <col min="5642" max="5642" width="9.7109375" style="30" customWidth="1"/>
    <col min="5643" max="5643" width="12.140625" style="30" customWidth="1"/>
    <col min="5644" max="5644" width="9.140625" style="30" bestFit="1" customWidth="1"/>
    <col min="5645" max="5645" width="11.7109375" style="30" bestFit="1" customWidth="1"/>
    <col min="5646" max="5646" width="10.140625" style="30" bestFit="1" customWidth="1"/>
    <col min="5647" max="5647" width="9.140625" style="30" bestFit="1" customWidth="1"/>
    <col min="5648" max="5648" width="10.140625" style="30" bestFit="1" customWidth="1"/>
    <col min="5649" max="5650" width="11.7109375" style="30" bestFit="1" customWidth="1"/>
    <col min="5651" max="5887" width="8.85546875" style="30"/>
    <col min="5888" max="5888" width="50.140625" style="30" customWidth="1"/>
    <col min="5889" max="5896" width="16.7109375" style="30" customWidth="1"/>
    <col min="5897" max="5897" width="49.28515625" style="30" customWidth="1"/>
    <col min="5898" max="5898" width="9.7109375" style="30" customWidth="1"/>
    <col min="5899" max="5899" width="12.140625" style="30" customWidth="1"/>
    <col min="5900" max="5900" width="9.140625" style="30" bestFit="1" customWidth="1"/>
    <col min="5901" max="5901" width="11.7109375" style="30" bestFit="1" customWidth="1"/>
    <col min="5902" max="5902" width="10.140625" style="30" bestFit="1" customWidth="1"/>
    <col min="5903" max="5903" width="9.140625" style="30" bestFit="1" customWidth="1"/>
    <col min="5904" max="5904" width="10.140625" style="30" bestFit="1" customWidth="1"/>
    <col min="5905" max="5906" width="11.7109375" style="30" bestFit="1" customWidth="1"/>
    <col min="5907" max="6143" width="8.85546875" style="30"/>
    <col min="6144" max="6144" width="50.140625" style="30" customWidth="1"/>
    <col min="6145" max="6152" width="16.7109375" style="30" customWidth="1"/>
    <col min="6153" max="6153" width="49.28515625" style="30" customWidth="1"/>
    <col min="6154" max="6154" width="9.7109375" style="30" customWidth="1"/>
    <col min="6155" max="6155" width="12.140625" style="30" customWidth="1"/>
    <col min="6156" max="6156" width="9.140625" style="30" bestFit="1" customWidth="1"/>
    <col min="6157" max="6157" width="11.7109375" style="30" bestFit="1" customWidth="1"/>
    <col min="6158" max="6158" width="10.140625" style="30" bestFit="1" customWidth="1"/>
    <col min="6159" max="6159" width="9.140625" style="30" bestFit="1" customWidth="1"/>
    <col min="6160" max="6160" width="10.140625" style="30" bestFit="1" customWidth="1"/>
    <col min="6161" max="6162" width="11.7109375" style="30" bestFit="1" customWidth="1"/>
    <col min="6163" max="6399" width="8.85546875" style="30"/>
    <col min="6400" max="6400" width="50.140625" style="30" customWidth="1"/>
    <col min="6401" max="6408" width="16.7109375" style="30" customWidth="1"/>
    <col min="6409" max="6409" width="49.28515625" style="30" customWidth="1"/>
    <col min="6410" max="6410" width="9.7109375" style="30" customWidth="1"/>
    <col min="6411" max="6411" width="12.140625" style="30" customWidth="1"/>
    <col min="6412" max="6412" width="9.140625" style="30" bestFit="1" customWidth="1"/>
    <col min="6413" max="6413" width="11.7109375" style="30" bestFit="1" customWidth="1"/>
    <col min="6414" max="6414" width="10.140625" style="30" bestFit="1" customWidth="1"/>
    <col min="6415" max="6415" width="9.140625" style="30" bestFit="1" customWidth="1"/>
    <col min="6416" max="6416" width="10.140625" style="30" bestFit="1" customWidth="1"/>
    <col min="6417" max="6418" width="11.7109375" style="30" bestFit="1" customWidth="1"/>
    <col min="6419" max="6655" width="8.85546875" style="30"/>
    <col min="6656" max="6656" width="50.140625" style="30" customWidth="1"/>
    <col min="6657" max="6664" width="16.7109375" style="30" customWidth="1"/>
    <col min="6665" max="6665" width="49.28515625" style="30" customWidth="1"/>
    <col min="6666" max="6666" width="9.7109375" style="30" customWidth="1"/>
    <col min="6667" max="6667" width="12.140625" style="30" customWidth="1"/>
    <col min="6668" max="6668" width="9.140625" style="30" bestFit="1" customWidth="1"/>
    <col min="6669" max="6669" width="11.7109375" style="30" bestFit="1" customWidth="1"/>
    <col min="6670" max="6670" width="10.140625" style="30" bestFit="1" customWidth="1"/>
    <col min="6671" max="6671" width="9.140625" style="30" bestFit="1" customWidth="1"/>
    <col min="6672" max="6672" width="10.140625" style="30" bestFit="1" customWidth="1"/>
    <col min="6673" max="6674" width="11.7109375" style="30" bestFit="1" customWidth="1"/>
    <col min="6675" max="6911" width="8.85546875" style="30"/>
    <col min="6912" max="6912" width="50.140625" style="30" customWidth="1"/>
    <col min="6913" max="6920" width="16.7109375" style="30" customWidth="1"/>
    <col min="6921" max="6921" width="49.28515625" style="30" customWidth="1"/>
    <col min="6922" max="6922" width="9.7109375" style="30" customWidth="1"/>
    <col min="6923" max="6923" width="12.140625" style="30" customWidth="1"/>
    <col min="6924" max="6924" width="9.140625" style="30" bestFit="1" customWidth="1"/>
    <col min="6925" max="6925" width="11.7109375" style="30" bestFit="1" customWidth="1"/>
    <col min="6926" max="6926" width="10.140625" style="30" bestFit="1" customWidth="1"/>
    <col min="6927" max="6927" width="9.140625" style="30" bestFit="1" customWidth="1"/>
    <col min="6928" max="6928" width="10.140625" style="30" bestFit="1" customWidth="1"/>
    <col min="6929" max="6930" width="11.7109375" style="30" bestFit="1" customWidth="1"/>
    <col min="6931" max="7167" width="8.85546875" style="30"/>
    <col min="7168" max="7168" width="50.140625" style="30" customWidth="1"/>
    <col min="7169" max="7176" width="16.7109375" style="30" customWidth="1"/>
    <col min="7177" max="7177" width="49.28515625" style="30" customWidth="1"/>
    <col min="7178" max="7178" width="9.7109375" style="30" customWidth="1"/>
    <col min="7179" max="7179" width="12.140625" style="30" customWidth="1"/>
    <col min="7180" max="7180" width="9.140625" style="30" bestFit="1" customWidth="1"/>
    <col min="7181" max="7181" width="11.7109375" style="30" bestFit="1" customWidth="1"/>
    <col min="7182" max="7182" width="10.140625" style="30" bestFit="1" customWidth="1"/>
    <col min="7183" max="7183" width="9.140625" style="30" bestFit="1" customWidth="1"/>
    <col min="7184" max="7184" width="10.140625" style="30" bestFit="1" customWidth="1"/>
    <col min="7185" max="7186" width="11.7109375" style="30" bestFit="1" customWidth="1"/>
    <col min="7187" max="7423" width="8.85546875" style="30"/>
    <col min="7424" max="7424" width="50.140625" style="30" customWidth="1"/>
    <col min="7425" max="7432" width="16.7109375" style="30" customWidth="1"/>
    <col min="7433" max="7433" width="49.28515625" style="30" customWidth="1"/>
    <col min="7434" max="7434" width="9.7109375" style="30" customWidth="1"/>
    <col min="7435" max="7435" width="12.140625" style="30" customWidth="1"/>
    <col min="7436" max="7436" width="9.140625" style="30" bestFit="1" customWidth="1"/>
    <col min="7437" max="7437" width="11.7109375" style="30" bestFit="1" customWidth="1"/>
    <col min="7438" max="7438" width="10.140625" style="30" bestFit="1" customWidth="1"/>
    <col min="7439" max="7439" width="9.140625" style="30" bestFit="1" customWidth="1"/>
    <col min="7440" max="7440" width="10.140625" style="30" bestFit="1" customWidth="1"/>
    <col min="7441" max="7442" width="11.7109375" style="30" bestFit="1" customWidth="1"/>
    <col min="7443" max="7679" width="8.85546875" style="30"/>
    <col min="7680" max="7680" width="50.140625" style="30" customWidth="1"/>
    <col min="7681" max="7688" width="16.7109375" style="30" customWidth="1"/>
    <col min="7689" max="7689" width="49.28515625" style="30" customWidth="1"/>
    <col min="7690" max="7690" width="9.7109375" style="30" customWidth="1"/>
    <col min="7691" max="7691" width="12.140625" style="30" customWidth="1"/>
    <col min="7692" max="7692" width="9.140625" style="30" bestFit="1" customWidth="1"/>
    <col min="7693" max="7693" width="11.7109375" style="30" bestFit="1" customWidth="1"/>
    <col min="7694" max="7694" width="10.140625" style="30" bestFit="1" customWidth="1"/>
    <col min="7695" max="7695" width="9.140625" style="30" bestFit="1" customWidth="1"/>
    <col min="7696" max="7696" width="10.140625" style="30" bestFit="1" customWidth="1"/>
    <col min="7697" max="7698" width="11.7109375" style="30" bestFit="1" customWidth="1"/>
    <col min="7699" max="7935" width="8.85546875" style="30"/>
    <col min="7936" max="7936" width="50.140625" style="30" customWidth="1"/>
    <col min="7937" max="7944" width="16.7109375" style="30" customWidth="1"/>
    <col min="7945" max="7945" width="49.28515625" style="30" customWidth="1"/>
    <col min="7946" max="7946" width="9.7109375" style="30" customWidth="1"/>
    <col min="7947" max="7947" width="12.140625" style="30" customWidth="1"/>
    <col min="7948" max="7948" width="9.140625" style="30" bestFit="1" customWidth="1"/>
    <col min="7949" max="7949" width="11.7109375" style="30" bestFit="1" customWidth="1"/>
    <col min="7950" max="7950" width="10.140625" style="30" bestFit="1" customWidth="1"/>
    <col min="7951" max="7951" width="9.140625" style="30" bestFit="1" customWidth="1"/>
    <col min="7952" max="7952" width="10.140625" style="30" bestFit="1" customWidth="1"/>
    <col min="7953" max="7954" width="11.7109375" style="30" bestFit="1" customWidth="1"/>
    <col min="7955" max="8191" width="8.85546875" style="30"/>
    <col min="8192" max="8192" width="50.140625" style="30" customWidth="1"/>
    <col min="8193" max="8200" width="16.7109375" style="30" customWidth="1"/>
    <col min="8201" max="8201" width="49.28515625" style="30" customWidth="1"/>
    <col min="8202" max="8202" width="9.7109375" style="30" customWidth="1"/>
    <col min="8203" max="8203" width="12.140625" style="30" customWidth="1"/>
    <col min="8204" max="8204" width="9.140625" style="30" bestFit="1" customWidth="1"/>
    <col min="8205" max="8205" width="11.7109375" style="30" bestFit="1" customWidth="1"/>
    <col min="8206" max="8206" width="10.140625" style="30" bestFit="1" customWidth="1"/>
    <col min="8207" max="8207" width="9.140625" style="30" bestFit="1" customWidth="1"/>
    <col min="8208" max="8208" width="10.140625" style="30" bestFit="1" customWidth="1"/>
    <col min="8209" max="8210" width="11.7109375" style="30" bestFit="1" customWidth="1"/>
    <col min="8211" max="8447" width="8.85546875" style="30"/>
    <col min="8448" max="8448" width="50.140625" style="30" customWidth="1"/>
    <col min="8449" max="8456" width="16.7109375" style="30" customWidth="1"/>
    <col min="8457" max="8457" width="49.28515625" style="30" customWidth="1"/>
    <col min="8458" max="8458" width="9.7109375" style="30" customWidth="1"/>
    <col min="8459" max="8459" width="12.140625" style="30" customWidth="1"/>
    <col min="8460" max="8460" width="9.140625" style="30" bestFit="1" customWidth="1"/>
    <col min="8461" max="8461" width="11.7109375" style="30" bestFit="1" customWidth="1"/>
    <col min="8462" max="8462" width="10.140625" style="30" bestFit="1" customWidth="1"/>
    <col min="8463" max="8463" width="9.140625" style="30" bestFit="1" customWidth="1"/>
    <col min="8464" max="8464" width="10.140625" style="30" bestFit="1" customWidth="1"/>
    <col min="8465" max="8466" width="11.7109375" style="30" bestFit="1" customWidth="1"/>
    <col min="8467" max="8703" width="8.85546875" style="30"/>
    <col min="8704" max="8704" width="50.140625" style="30" customWidth="1"/>
    <col min="8705" max="8712" width="16.7109375" style="30" customWidth="1"/>
    <col min="8713" max="8713" width="49.28515625" style="30" customWidth="1"/>
    <col min="8714" max="8714" width="9.7109375" style="30" customWidth="1"/>
    <col min="8715" max="8715" width="12.140625" style="30" customWidth="1"/>
    <col min="8716" max="8716" width="9.140625" style="30" bestFit="1" customWidth="1"/>
    <col min="8717" max="8717" width="11.7109375" style="30" bestFit="1" customWidth="1"/>
    <col min="8718" max="8718" width="10.140625" style="30" bestFit="1" customWidth="1"/>
    <col min="8719" max="8719" width="9.140625" style="30" bestFit="1" customWidth="1"/>
    <col min="8720" max="8720" width="10.140625" style="30" bestFit="1" customWidth="1"/>
    <col min="8721" max="8722" width="11.7109375" style="30" bestFit="1" customWidth="1"/>
    <col min="8723" max="8959" width="8.85546875" style="30"/>
    <col min="8960" max="8960" width="50.140625" style="30" customWidth="1"/>
    <col min="8961" max="8968" width="16.7109375" style="30" customWidth="1"/>
    <col min="8969" max="8969" width="49.28515625" style="30" customWidth="1"/>
    <col min="8970" max="8970" width="9.7109375" style="30" customWidth="1"/>
    <col min="8971" max="8971" width="12.140625" style="30" customWidth="1"/>
    <col min="8972" max="8972" width="9.140625" style="30" bestFit="1" customWidth="1"/>
    <col min="8973" max="8973" width="11.7109375" style="30" bestFit="1" customWidth="1"/>
    <col min="8974" max="8974" width="10.140625" style="30" bestFit="1" customWidth="1"/>
    <col min="8975" max="8975" width="9.140625" style="30" bestFit="1" customWidth="1"/>
    <col min="8976" max="8976" width="10.140625" style="30" bestFit="1" customWidth="1"/>
    <col min="8977" max="8978" width="11.7109375" style="30" bestFit="1" customWidth="1"/>
    <col min="8979" max="9215" width="8.85546875" style="30"/>
    <col min="9216" max="9216" width="50.140625" style="30" customWidth="1"/>
    <col min="9217" max="9224" width="16.7109375" style="30" customWidth="1"/>
    <col min="9225" max="9225" width="49.28515625" style="30" customWidth="1"/>
    <col min="9226" max="9226" width="9.7109375" style="30" customWidth="1"/>
    <col min="9227" max="9227" width="12.140625" style="30" customWidth="1"/>
    <col min="9228" max="9228" width="9.140625" style="30" bestFit="1" customWidth="1"/>
    <col min="9229" max="9229" width="11.7109375" style="30" bestFit="1" customWidth="1"/>
    <col min="9230" max="9230" width="10.140625" style="30" bestFit="1" customWidth="1"/>
    <col min="9231" max="9231" width="9.140625" style="30" bestFit="1" customWidth="1"/>
    <col min="9232" max="9232" width="10.140625" style="30" bestFit="1" customWidth="1"/>
    <col min="9233" max="9234" width="11.7109375" style="30" bestFit="1" customWidth="1"/>
    <col min="9235" max="9471" width="8.85546875" style="30"/>
    <col min="9472" max="9472" width="50.140625" style="30" customWidth="1"/>
    <col min="9473" max="9480" width="16.7109375" style="30" customWidth="1"/>
    <col min="9481" max="9481" width="49.28515625" style="30" customWidth="1"/>
    <col min="9482" max="9482" width="9.7109375" style="30" customWidth="1"/>
    <col min="9483" max="9483" width="12.140625" style="30" customWidth="1"/>
    <col min="9484" max="9484" width="9.140625" style="30" bestFit="1" customWidth="1"/>
    <col min="9485" max="9485" width="11.7109375" style="30" bestFit="1" customWidth="1"/>
    <col min="9486" max="9486" width="10.140625" style="30" bestFit="1" customWidth="1"/>
    <col min="9487" max="9487" width="9.140625" style="30" bestFit="1" customWidth="1"/>
    <col min="9488" max="9488" width="10.140625" style="30" bestFit="1" customWidth="1"/>
    <col min="9489" max="9490" width="11.7109375" style="30" bestFit="1" customWidth="1"/>
    <col min="9491" max="9727" width="8.85546875" style="30"/>
    <col min="9728" max="9728" width="50.140625" style="30" customWidth="1"/>
    <col min="9729" max="9736" width="16.7109375" style="30" customWidth="1"/>
    <col min="9737" max="9737" width="49.28515625" style="30" customWidth="1"/>
    <col min="9738" max="9738" width="9.7109375" style="30" customWidth="1"/>
    <col min="9739" max="9739" width="12.140625" style="30" customWidth="1"/>
    <col min="9740" max="9740" width="9.140625" style="30" bestFit="1" customWidth="1"/>
    <col min="9741" max="9741" width="11.7109375" style="30" bestFit="1" customWidth="1"/>
    <col min="9742" max="9742" width="10.140625" style="30" bestFit="1" customWidth="1"/>
    <col min="9743" max="9743" width="9.140625" style="30" bestFit="1" customWidth="1"/>
    <col min="9744" max="9744" width="10.140625" style="30" bestFit="1" customWidth="1"/>
    <col min="9745" max="9746" width="11.7109375" style="30" bestFit="1" customWidth="1"/>
    <col min="9747" max="9983" width="8.85546875" style="30"/>
    <col min="9984" max="9984" width="50.140625" style="30" customWidth="1"/>
    <col min="9985" max="9992" width="16.7109375" style="30" customWidth="1"/>
    <col min="9993" max="9993" width="49.28515625" style="30" customWidth="1"/>
    <col min="9994" max="9994" width="9.7109375" style="30" customWidth="1"/>
    <col min="9995" max="9995" width="12.140625" style="30" customWidth="1"/>
    <col min="9996" max="9996" width="9.140625" style="30" bestFit="1" customWidth="1"/>
    <col min="9997" max="9997" width="11.7109375" style="30" bestFit="1" customWidth="1"/>
    <col min="9998" max="9998" width="10.140625" style="30" bestFit="1" customWidth="1"/>
    <col min="9999" max="9999" width="9.140625" style="30" bestFit="1" customWidth="1"/>
    <col min="10000" max="10000" width="10.140625" style="30" bestFit="1" customWidth="1"/>
    <col min="10001" max="10002" width="11.7109375" style="30" bestFit="1" customWidth="1"/>
    <col min="10003" max="10239" width="8.85546875" style="30"/>
    <col min="10240" max="10240" width="50.140625" style="30" customWidth="1"/>
    <col min="10241" max="10248" width="16.7109375" style="30" customWidth="1"/>
    <col min="10249" max="10249" width="49.28515625" style="30" customWidth="1"/>
    <col min="10250" max="10250" width="9.7109375" style="30" customWidth="1"/>
    <col min="10251" max="10251" width="12.140625" style="30" customWidth="1"/>
    <col min="10252" max="10252" width="9.140625" style="30" bestFit="1" customWidth="1"/>
    <col min="10253" max="10253" width="11.7109375" style="30" bestFit="1" customWidth="1"/>
    <col min="10254" max="10254" width="10.140625" style="30" bestFit="1" customWidth="1"/>
    <col min="10255" max="10255" width="9.140625" style="30" bestFit="1" customWidth="1"/>
    <col min="10256" max="10256" width="10.140625" style="30" bestFit="1" customWidth="1"/>
    <col min="10257" max="10258" width="11.7109375" style="30" bestFit="1" customWidth="1"/>
    <col min="10259" max="10495" width="8.85546875" style="30"/>
    <col min="10496" max="10496" width="50.140625" style="30" customWidth="1"/>
    <col min="10497" max="10504" width="16.7109375" style="30" customWidth="1"/>
    <col min="10505" max="10505" width="49.28515625" style="30" customWidth="1"/>
    <col min="10506" max="10506" width="9.7109375" style="30" customWidth="1"/>
    <col min="10507" max="10507" width="12.140625" style="30" customWidth="1"/>
    <col min="10508" max="10508" width="9.140625" style="30" bestFit="1" customWidth="1"/>
    <col min="10509" max="10509" width="11.7109375" style="30" bestFit="1" customWidth="1"/>
    <col min="10510" max="10510" width="10.140625" style="30" bestFit="1" customWidth="1"/>
    <col min="10511" max="10511" width="9.140625" style="30" bestFit="1" customWidth="1"/>
    <col min="10512" max="10512" width="10.140625" style="30" bestFit="1" customWidth="1"/>
    <col min="10513" max="10514" width="11.7109375" style="30" bestFit="1" customWidth="1"/>
    <col min="10515" max="10751" width="8.85546875" style="30"/>
    <col min="10752" max="10752" width="50.140625" style="30" customWidth="1"/>
    <col min="10753" max="10760" width="16.7109375" style="30" customWidth="1"/>
    <col min="10761" max="10761" width="49.28515625" style="30" customWidth="1"/>
    <col min="10762" max="10762" width="9.7109375" style="30" customWidth="1"/>
    <col min="10763" max="10763" width="12.140625" style="30" customWidth="1"/>
    <col min="10764" max="10764" width="9.140625" style="30" bestFit="1" customWidth="1"/>
    <col min="10765" max="10765" width="11.7109375" style="30" bestFit="1" customWidth="1"/>
    <col min="10766" max="10766" width="10.140625" style="30" bestFit="1" customWidth="1"/>
    <col min="10767" max="10767" width="9.140625" style="30" bestFit="1" customWidth="1"/>
    <col min="10768" max="10768" width="10.140625" style="30" bestFit="1" customWidth="1"/>
    <col min="10769" max="10770" width="11.7109375" style="30" bestFit="1" customWidth="1"/>
    <col min="10771" max="11007" width="8.85546875" style="30"/>
    <col min="11008" max="11008" width="50.140625" style="30" customWidth="1"/>
    <col min="11009" max="11016" width="16.7109375" style="30" customWidth="1"/>
    <col min="11017" max="11017" width="49.28515625" style="30" customWidth="1"/>
    <col min="11018" max="11018" width="9.7109375" style="30" customWidth="1"/>
    <col min="11019" max="11019" width="12.140625" style="30" customWidth="1"/>
    <col min="11020" max="11020" width="9.140625" style="30" bestFit="1" customWidth="1"/>
    <col min="11021" max="11021" width="11.7109375" style="30" bestFit="1" customWidth="1"/>
    <col min="11022" max="11022" width="10.140625" style="30" bestFit="1" customWidth="1"/>
    <col min="11023" max="11023" width="9.140625" style="30" bestFit="1" customWidth="1"/>
    <col min="11024" max="11024" width="10.140625" style="30" bestFit="1" customWidth="1"/>
    <col min="11025" max="11026" width="11.7109375" style="30" bestFit="1" customWidth="1"/>
    <col min="11027" max="11263" width="8.85546875" style="30"/>
    <col min="11264" max="11264" width="50.140625" style="30" customWidth="1"/>
    <col min="11265" max="11272" width="16.7109375" style="30" customWidth="1"/>
    <col min="11273" max="11273" width="49.28515625" style="30" customWidth="1"/>
    <col min="11274" max="11274" width="9.7109375" style="30" customWidth="1"/>
    <col min="11275" max="11275" width="12.140625" style="30" customWidth="1"/>
    <col min="11276" max="11276" width="9.140625" style="30" bestFit="1" customWidth="1"/>
    <col min="11277" max="11277" width="11.7109375" style="30" bestFit="1" customWidth="1"/>
    <col min="11278" max="11278" width="10.140625" style="30" bestFit="1" customWidth="1"/>
    <col min="11279" max="11279" width="9.140625" style="30" bestFit="1" customWidth="1"/>
    <col min="11280" max="11280" width="10.140625" style="30" bestFit="1" customWidth="1"/>
    <col min="11281" max="11282" width="11.7109375" style="30" bestFit="1" customWidth="1"/>
    <col min="11283" max="11519" width="8.85546875" style="30"/>
    <col min="11520" max="11520" width="50.140625" style="30" customWidth="1"/>
    <col min="11521" max="11528" width="16.7109375" style="30" customWidth="1"/>
    <col min="11529" max="11529" width="49.28515625" style="30" customWidth="1"/>
    <col min="11530" max="11530" width="9.7109375" style="30" customWidth="1"/>
    <col min="11531" max="11531" width="12.140625" style="30" customWidth="1"/>
    <col min="11532" max="11532" width="9.140625" style="30" bestFit="1" customWidth="1"/>
    <col min="11533" max="11533" width="11.7109375" style="30" bestFit="1" customWidth="1"/>
    <col min="11534" max="11534" width="10.140625" style="30" bestFit="1" customWidth="1"/>
    <col min="11535" max="11535" width="9.140625" style="30" bestFit="1" customWidth="1"/>
    <col min="11536" max="11536" width="10.140625" style="30" bestFit="1" customWidth="1"/>
    <col min="11537" max="11538" width="11.7109375" style="30" bestFit="1" customWidth="1"/>
    <col min="11539" max="11775" width="8.85546875" style="30"/>
    <col min="11776" max="11776" width="50.140625" style="30" customWidth="1"/>
    <col min="11777" max="11784" width="16.7109375" style="30" customWidth="1"/>
    <col min="11785" max="11785" width="49.28515625" style="30" customWidth="1"/>
    <col min="11786" max="11786" width="9.7109375" style="30" customWidth="1"/>
    <col min="11787" max="11787" width="12.140625" style="30" customWidth="1"/>
    <col min="11788" max="11788" width="9.140625" style="30" bestFit="1" customWidth="1"/>
    <col min="11789" max="11789" width="11.7109375" style="30" bestFit="1" customWidth="1"/>
    <col min="11790" max="11790" width="10.140625" style="30" bestFit="1" customWidth="1"/>
    <col min="11791" max="11791" width="9.140625" style="30" bestFit="1" customWidth="1"/>
    <col min="11792" max="11792" width="10.140625" style="30" bestFit="1" customWidth="1"/>
    <col min="11793" max="11794" width="11.7109375" style="30" bestFit="1" customWidth="1"/>
    <col min="11795" max="12031" width="8.85546875" style="30"/>
    <col min="12032" max="12032" width="50.140625" style="30" customWidth="1"/>
    <col min="12033" max="12040" width="16.7109375" style="30" customWidth="1"/>
    <col min="12041" max="12041" width="49.28515625" style="30" customWidth="1"/>
    <col min="12042" max="12042" width="9.7109375" style="30" customWidth="1"/>
    <col min="12043" max="12043" width="12.140625" style="30" customWidth="1"/>
    <col min="12044" max="12044" width="9.140625" style="30" bestFit="1" customWidth="1"/>
    <col min="12045" max="12045" width="11.7109375" style="30" bestFit="1" customWidth="1"/>
    <col min="12046" max="12046" width="10.140625" style="30" bestFit="1" customWidth="1"/>
    <col min="12047" max="12047" width="9.140625" style="30" bestFit="1" customWidth="1"/>
    <col min="12048" max="12048" width="10.140625" style="30" bestFit="1" customWidth="1"/>
    <col min="12049" max="12050" width="11.7109375" style="30" bestFit="1" customWidth="1"/>
    <col min="12051" max="12287" width="8.85546875" style="30"/>
    <col min="12288" max="12288" width="50.140625" style="30" customWidth="1"/>
    <col min="12289" max="12296" width="16.7109375" style="30" customWidth="1"/>
    <col min="12297" max="12297" width="49.28515625" style="30" customWidth="1"/>
    <col min="12298" max="12298" width="9.7109375" style="30" customWidth="1"/>
    <col min="12299" max="12299" width="12.140625" style="30" customWidth="1"/>
    <col min="12300" max="12300" width="9.140625" style="30" bestFit="1" customWidth="1"/>
    <col min="12301" max="12301" width="11.7109375" style="30" bestFit="1" customWidth="1"/>
    <col min="12302" max="12302" width="10.140625" style="30" bestFit="1" customWidth="1"/>
    <col min="12303" max="12303" width="9.140625" style="30" bestFit="1" customWidth="1"/>
    <col min="12304" max="12304" width="10.140625" style="30" bestFit="1" customWidth="1"/>
    <col min="12305" max="12306" width="11.7109375" style="30" bestFit="1" customWidth="1"/>
    <col min="12307" max="12543" width="8.85546875" style="30"/>
    <col min="12544" max="12544" width="50.140625" style="30" customWidth="1"/>
    <col min="12545" max="12552" width="16.7109375" style="30" customWidth="1"/>
    <col min="12553" max="12553" width="49.28515625" style="30" customWidth="1"/>
    <col min="12554" max="12554" width="9.7109375" style="30" customWidth="1"/>
    <col min="12555" max="12555" width="12.140625" style="30" customWidth="1"/>
    <col min="12556" max="12556" width="9.140625" style="30" bestFit="1" customWidth="1"/>
    <col min="12557" max="12557" width="11.7109375" style="30" bestFit="1" customWidth="1"/>
    <col min="12558" max="12558" width="10.140625" style="30" bestFit="1" customWidth="1"/>
    <col min="12559" max="12559" width="9.140625" style="30" bestFit="1" customWidth="1"/>
    <col min="12560" max="12560" width="10.140625" style="30" bestFit="1" customWidth="1"/>
    <col min="12561" max="12562" width="11.7109375" style="30" bestFit="1" customWidth="1"/>
    <col min="12563" max="12799" width="8.85546875" style="30"/>
    <col min="12800" max="12800" width="50.140625" style="30" customWidth="1"/>
    <col min="12801" max="12808" width="16.7109375" style="30" customWidth="1"/>
    <col min="12809" max="12809" width="49.28515625" style="30" customWidth="1"/>
    <col min="12810" max="12810" width="9.7109375" style="30" customWidth="1"/>
    <col min="12811" max="12811" width="12.140625" style="30" customWidth="1"/>
    <col min="12812" max="12812" width="9.140625" style="30" bestFit="1" customWidth="1"/>
    <col min="12813" max="12813" width="11.7109375" style="30" bestFit="1" customWidth="1"/>
    <col min="12814" max="12814" width="10.140625" style="30" bestFit="1" customWidth="1"/>
    <col min="12815" max="12815" width="9.140625" style="30" bestFit="1" customWidth="1"/>
    <col min="12816" max="12816" width="10.140625" style="30" bestFit="1" customWidth="1"/>
    <col min="12817" max="12818" width="11.7109375" style="30" bestFit="1" customWidth="1"/>
    <col min="12819" max="13055" width="8.85546875" style="30"/>
    <col min="13056" max="13056" width="50.140625" style="30" customWidth="1"/>
    <col min="13057" max="13064" width="16.7109375" style="30" customWidth="1"/>
    <col min="13065" max="13065" width="49.28515625" style="30" customWidth="1"/>
    <col min="13066" max="13066" width="9.7109375" style="30" customWidth="1"/>
    <col min="13067" max="13067" width="12.140625" style="30" customWidth="1"/>
    <col min="13068" max="13068" width="9.140625" style="30" bestFit="1" customWidth="1"/>
    <col min="13069" max="13069" width="11.7109375" style="30" bestFit="1" customWidth="1"/>
    <col min="13070" max="13070" width="10.140625" style="30" bestFit="1" customWidth="1"/>
    <col min="13071" max="13071" width="9.140625" style="30" bestFit="1" customWidth="1"/>
    <col min="13072" max="13072" width="10.140625" style="30" bestFit="1" customWidth="1"/>
    <col min="13073" max="13074" width="11.7109375" style="30" bestFit="1" customWidth="1"/>
    <col min="13075" max="13311" width="8.85546875" style="30"/>
    <col min="13312" max="13312" width="50.140625" style="30" customWidth="1"/>
    <col min="13313" max="13320" width="16.7109375" style="30" customWidth="1"/>
    <col min="13321" max="13321" width="49.28515625" style="30" customWidth="1"/>
    <col min="13322" max="13322" width="9.7109375" style="30" customWidth="1"/>
    <col min="13323" max="13323" width="12.140625" style="30" customWidth="1"/>
    <col min="13324" max="13324" width="9.140625" style="30" bestFit="1" customWidth="1"/>
    <col min="13325" max="13325" width="11.7109375" style="30" bestFit="1" customWidth="1"/>
    <col min="13326" max="13326" width="10.140625" style="30" bestFit="1" customWidth="1"/>
    <col min="13327" max="13327" width="9.140625" style="30" bestFit="1" customWidth="1"/>
    <col min="13328" max="13328" width="10.140625" style="30" bestFit="1" customWidth="1"/>
    <col min="13329" max="13330" width="11.7109375" style="30" bestFit="1" customWidth="1"/>
    <col min="13331" max="13567" width="8.85546875" style="30"/>
    <col min="13568" max="13568" width="50.140625" style="30" customWidth="1"/>
    <col min="13569" max="13576" width="16.7109375" style="30" customWidth="1"/>
    <col min="13577" max="13577" width="49.28515625" style="30" customWidth="1"/>
    <col min="13578" max="13578" width="9.7109375" style="30" customWidth="1"/>
    <col min="13579" max="13579" width="12.140625" style="30" customWidth="1"/>
    <col min="13580" max="13580" width="9.140625" style="30" bestFit="1" customWidth="1"/>
    <col min="13581" max="13581" width="11.7109375" style="30" bestFit="1" customWidth="1"/>
    <col min="13582" max="13582" width="10.140625" style="30" bestFit="1" customWidth="1"/>
    <col min="13583" max="13583" width="9.140625" style="30" bestFit="1" customWidth="1"/>
    <col min="13584" max="13584" width="10.140625" style="30" bestFit="1" customWidth="1"/>
    <col min="13585" max="13586" width="11.7109375" style="30" bestFit="1" customWidth="1"/>
    <col min="13587" max="13823" width="8.85546875" style="30"/>
    <col min="13824" max="13824" width="50.140625" style="30" customWidth="1"/>
    <col min="13825" max="13832" width="16.7109375" style="30" customWidth="1"/>
    <col min="13833" max="13833" width="49.28515625" style="30" customWidth="1"/>
    <col min="13834" max="13834" width="9.7109375" style="30" customWidth="1"/>
    <col min="13835" max="13835" width="12.140625" style="30" customWidth="1"/>
    <col min="13836" max="13836" width="9.140625" style="30" bestFit="1" customWidth="1"/>
    <col min="13837" max="13837" width="11.7109375" style="30" bestFit="1" customWidth="1"/>
    <col min="13838" max="13838" width="10.140625" style="30" bestFit="1" customWidth="1"/>
    <col min="13839" max="13839" width="9.140625" style="30" bestFit="1" customWidth="1"/>
    <col min="13840" max="13840" width="10.140625" style="30" bestFit="1" customWidth="1"/>
    <col min="13841" max="13842" width="11.7109375" style="30" bestFit="1" customWidth="1"/>
    <col min="13843" max="14079" width="8.85546875" style="30"/>
    <col min="14080" max="14080" width="50.140625" style="30" customWidth="1"/>
    <col min="14081" max="14088" width="16.7109375" style="30" customWidth="1"/>
    <col min="14089" max="14089" width="49.28515625" style="30" customWidth="1"/>
    <col min="14090" max="14090" width="9.7109375" style="30" customWidth="1"/>
    <col min="14091" max="14091" width="12.140625" style="30" customWidth="1"/>
    <col min="14092" max="14092" width="9.140625" style="30" bestFit="1" customWidth="1"/>
    <col min="14093" max="14093" width="11.7109375" style="30" bestFit="1" customWidth="1"/>
    <col min="14094" max="14094" width="10.140625" style="30" bestFit="1" customWidth="1"/>
    <col min="14095" max="14095" width="9.140625" style="30" bestFit="1" customWidth="1"/>
    <col min="14096" max="14096" width="10.140625" style="30" bestFit="1" customWidth="1"/>
    <col min="14097" max="14098" width="11.7109375" style="30" bestFit="1" customWidth="1"/>
    <col min="14099" max="14335" width="8.85546875" style="30"/>
    <col min="14336" max="14336" width="50.140625" style="30" customWidth="1"/>
    <col min="14337" max="14344" width="16.7109375" style="30" customWidth="1"/>
    <col min="14345" max="14345" width="49.28515625" style="30" customWidth="1"/>
    <col min="14346" max="14346" width="9.7109375" style="30" customWidth="1"/>
    <col min="14347" max="14347" width="12.140625" style="30" customWidth="1"/>
    <col min="14348" max="14348" width="9.140625" style="30" bestFit="1" customWidth="1"/>
    <col min="14349" max="14349" width="11.7109375" style="30" bestFit="1" customWidth="1"/>
    <col min="14350" max="14350" width="10.140625" style="30" bestFit="1" customWidth="1"/>
    <col min="14351" max="14351" width="9.140625" style="30" bestFit="1" customWidth="1"/>
    <col min="14352" max="14352" width="10.140625" style="30" bestFit="1" customWidth="1"/>
    <col min="14353" max="14354" width="11.7109375" style="30" bestFit="1" customWidth="1"/>
    <col min="14355" max="14591" width="8.85546875" style="30"/>
    <col min="14592" max="14592" width="50.140625" style="30" customWidth="1"/>
    <col min="14593" max="14600" width="16.7109375" style="30" customWidth="1"/>
    <col min="14601" max="14601" width="49.28515625" style="30" customWidth="1"/>
    <col min="14602" max="14602" width="9.7109375" style="30" customWidth="1"/>
    <col min="14603" max="14603" width="12.140625" style="30" customWidth="1"/>
    <col min="14604" max="14604" width="9.140625" style="30" bestFit="1" customWidth="1"/>
    <col min="14605" max="14605" width="11.7109375" style="30" bestFit="1" customWidth="1"/>
    <col min="14606" max="14606" width="10.140625" style="30" bestFit="1" customWidth="1"/>
    <col min="14607" max="14607" width="9.140625" style="30" bestFit="1" customWidth="1"/>
    <col min="14608" max="14608" width="10.140625" style="30" bestFit="1" customWidth="1"/>
    <col min="14609" max="14610" width="11.7109375" style="30" bestFit="1" customWidth="1"/>
    <col min="14611" max="14847" width="8.85546875" style="30"/>
    <col min="14848" max="14848" width="50.140625" style="30" customWidth="1"/>
    <col min="14849" max="14856" width="16.7109375" style="30" customWidth="1"/>
    <col min="14857" max="14857" width="49.28515625" style="30" customWidth="1"/>
    <col min="14858" max="14858" width="9.7109375" style="30" customWidth="1"/>
    <col min="14859" max="14859" width="12.140625" style="30" customWidth="1"/>
    <col min="14860" max="14860" width="9.140625" style="30" bestFit="1" customWidth="1"/>
    <col min="14861" max="14861" width="11.7109375" style="30" bestFit="1" customWidth="1"/>
    <col min="14862" max="14862" width="10.140625" style="30" bestFit="1" customWidth="1"/>
    <col min="14863" max="14863" width="9.140625" style="30" bestFit="1" customWidth="1"/>
    <col min="14864" max="14864" width="10.140625" style="30" bestFit="1" customWidth="1"/>
    <col min="14865" max="14866" width="11.7109375" style="30" bestFit="1" customWidth="1"/>
    <col min="14867" max="15103" width="8.85546875" style="30"/>
    <col min="15104" max="15104" width="50.140625" style="30" customWidth="1"/>
    <col min="15105" max="15112" width="16.7109375" style="30" customWidth="1"/>
    <col min="15113" max="15113" width="49.28515625" style="30" customWidth="1"/>
    <col min="15114" max="15114" width="9.7109375" style="30" customWidth="1"/>
    <col min="15115" max="15115" width="12.140625" style="30" customWidth="1"/>
    <col min="15116" max="15116" width="9.140625" style="30" bestFit="1" customWidth="1"/>
    <col min="15117" max="15117" width="11.7109375" style="30" bestFit="1" customWidth="1"/>
    <col min="15118" max="15118" width="10.140625" style="30" bestFit="1" customWidth="1"/>
    <col min="15119" max="15119" width="9.140625" style="30" bestFit="1" customWidth="1"/>
    <col min="15120" max="15120" width="10.140625" style="30" bestFit="1" customWidth="1"/>
    <col min="15121" max="15122" width="11.7109375" style="30" bestFit="1" customWidth="1"/>
    <col min="15123" max="15359" width="8.85546875" style="30"/>
    <col min="15360" max="15360" width="50.140625" style="30" customWidth="1"/>
    <col min="15361" max="15368" width="16.7109375" style="30" customWidth="1"/>
    <col min="15369" max="15369" width="49.28515625" style="30" customWidth="1"/>
    <col min="15370" max="15370" width="9.7109375" style="30" customWidth="1"/>
    <col min="15371" max="15371" width="12.140625" style="30" customWidth="1"/>
    <col min="15372" max="15372" width="9.140625" style="30" bestFit="1" customWidth="1"/>
    <col min="15373" max="15373" width="11.7109375" style="30" bestFit="1" customWidth="1"/>
    <col min="15374" max="15374" width="10.140625" style="30" bestFit="1" customWidth="1"/>
    <col min="15375" max="15375" width="9.140625" style="30" bestFit="1" customWidth="1"/>
    <col min="15376" max="15376" width="10.140625" style="30" bestFit="1" customWidth="1"/>
    <col min="15377" max="15378" width="11.7109375" style="30" bestFit="1" customWidth="1"/>
    <col min="15379" max="15615" width="8.85546875" style="30"/>
    <col min="15616" max="15616" width="50.140625" style="30" customWidth="1"/>
    <col min="15617" max="15624" width="16.7109375" style="30" customWidth="1"/>
    <col min="15625" max="15625" width="49.28515625" style="30" customWidth="1"/>
    <col min="15626" max="15626" width="9.7109375" style="30" customWidth="1"/>
    <col min="15627" max="15627" width="12.140625" style="30" customWidth="1"/>
    <col min="15628" max="15628" width="9.140625" style="30" bestFit="1" customWidth="1"/>
    <col min="15629" max="15629" width="11.7109375" style="30" bestFit="1" customWidth="1"/>
    <col min="15630" max="15630" width="10.140625" style="30" bestFit="1" customWidth="1"/>
    <col min="15631" max="15631" width="9.140625" style="30" bestFit="1" customWidth="1"/>
    <col min="15632" max="15632" width="10.140625" style="30" bestFit="1" customWidth="1"/>
    <col min="15633" max="15634" width="11.7109375" style="30" bestFit="1" customWidth="1"/>
    <col min="15635" max="15871" width="8.85546875" style="30"/>
    <col min="15872" max="15872" width="50.140625" style="30" customWidth="1"/>
    <col min="15873" max="15880" width="16.7109375" style="30" customWidth="1"/>
    <col min="15881" max="15881" width="49.28515625" style="30" customWidth="1"/>
    <col min="15882" max="15882" width="9.7109375" style="30" customWidth="1"/>
    <col min="15883" max="15883" width="12.140625" style="30" customWidth="1"/>
    <col min="15884" max="15884" width="9.140625" style="30" bestFit="1" customWidth="1"/>
    <col min="15885" max="15885" width="11.7109375" style="30" bestFit="1" customWidth="1"/>
    <col min="15886" max="15886" width="10.140625" style="30" bestFit="1" customWidth="1"/>
    <col min="15887" max="15887" width="9.140625" style="30" bestFit="1" customWidth="1"/>
    <col min="15888" max="15888" width="10.140625" style="30" bestFit="1" customWidth="1"/>
    <col min="15889" max="15890" width="11.7109375" style="30" bestFit="1" customWidth="1"/>
    <col min="15891" max="16127" width="8.85546875" style="30"/>
    <col min="16128" max="16128" width="50.140625" style="30" customWidth="1"/>
    <col min="16129" max="16136" width="16.7109375" style="30" customWidth="1"/>
    <col min="16137" max="16137" width="49.28515625" style="30" customWidth="1"/>
    <col min="16138" max="16138" width="9.7109375" style="30" customWidth="1"/>
    <col min="16139" max="16139" width="12.140625" style="30" customWidth="1"/>
    <col min="16140" max="16140" width="9.140625" style="30" bestFit="1" customWidth="1"/>
    <col min="16141" max="16141" width="11.7109375" style="30" bestFit="1" customWidth="1"/>
    <col min="16142" max="16142" width="10.140625" style="30" bestFit="1" customWidth="1"/>
    <col min="16143" max="16143" width="9.140625" style="30" bestFit="1" customWidth="1"/>
    <col min="16144" max="16144" width="10.140625" style="30" bestFit="1" customWidth="1"/>
    <col min="16145" max="16146" width="11.7109375" style="30" bestFit="1" customWidth="1"/>
    <col min="16147" max="16384" width="8.85546875" style="30"/>
  </cols>
  <sheetData>
    <row r="1" spans="1:78" s="384" customFormat="1" ht="21" customHeight="1" x14ac:dyDescent="0.35">
      <c r="A1" s="383" t="s">
        <v>236</v>
      </c>
      <c r="I1" s="385"/>
      <c r="J1" s="386"/>
      <c r="K1" s="386"/>
      <c r="L1" s="386"/>
      <c r="M1" s="386"/>
      <c r="N1" s="386"/>
      <c r="O1" s="386"/>
      <c r="P1" s="386"/>
      <c r="Q1" s="386"/>
      <c r="R1" s="386"/>
      <c r="S1" s="386"/>
      <c r="T1" s="386"/>
      <c r="U1" s="386"/>
      <c r="V1" s="386"/>
      <c r="W1" s="386"/>
      <c r="X1" s="386"/>
      <c r="Y1" s="386"/>
      <c r="Z1" s="386"/>
      <c r="AA1" s="386"/>
      <c r="AB1" s="386"/>
      <c r="AC1" s="386"/>
      <c r="AD1" s="386"/>
      <c r="AE1" s="386"/>
      <c r="AF1" s="386"/>
      <c r="AG1" s="386"/>
      <c r="AH1" s="386"/>
      <c r="AI1" s="386"/>
      <c r="AJ1" s="386"/>
      <c r="AK1" s="386"/>
      <c r="AL1" s="386"/>
      <c r="AM1" s="386"/>
      <c r="AN1" s="386"/>
      <c r="AO1" s="386"/>
      <c r="AP1" s="386"/>
      <c r="AQ1" s="386"/>
      <c r="AR1" s="386"/>
      <c r="AS1" s="386"/>
      <c r="AT1" s="386"/>
      <c r="AU1" s="386"/>
      <c r="AV1" s="386"/>
      <c r="AW1" s="386"/>
      <c r="AX1" s="386"/>
      <c r="AY1" s="386"/>
      <c r="AZ1" s="386"/>
      <c r="BA1" s="386"/>
      <c r="BB1" s="386"/>
      <c r="BC1" s="386"/>
      <c r="BD1" s="386"/>
      <c r="BE1" s="386"/>
      <c r="BF1" s="386"/>
      <c r="BG1" s="386"/>
      <c r="BH1" s="386"/>
      <c r="BI1" s="386"/>
      <c r="BJ1" s="386"/>
      <c r="BK1" s="386"/>
      <c r="BL1" s="386"/>
      <c r="BM1" s="386"/>
      <c r="BN1" s="386"/>
      <c r="BO1" s="386"/>
      <c r="BP1" s="386"/>
      <c r="BQ1" s="386"/>
      <c r="BR1" s="386"/>
      <c r="BS1" s="386"/>
      <c r="BT1" s="386"/>
      <c r="BU1" s="386"/>
      <c r="BV1" s="386"/>
      <c r="BW1" s="386"/>
      <c r="BX1" s="386"/>
      <c r="BY1" s="386"/>
      <c r="BZ1" s="386"/>
    </row>
    <row r="2" spans="1:78" s="388" customFormat="1" ht="22.5" customHeight="1" x14ac:dyDescent="0.35">
      <c r="A2" s="387" t="s">
        <v>237</v>
      </c>
      <c r="I2" s="389"/>
      <c r="J2" s="390"/>
      <c r="K2" s="390"/>
      <c r="L2" s="390"/>
      <c r="M2" s="390"/>
      <c r="N2" s="390"/>
      <c r="O2" s="390"/>
      <c r="P2" s="390"/>
      <c r="Q2" s="390"/>
      <c r="R2" s="390"/>
      <c r="S2" s="390"/>
      <c r="T2" s="390"/>
      <c r="U2" s="390"/>
      <c r="V2" s="390"/>
      <c r="W2" s="390"/>
      <c r="X2" s="390"/>
      <c r="Y2" s="390"/>
      <c r="Z2" s="390"/>
      <c r="AA2" s="390"/>
      <c r="AB2" s="390"/>
      <c r="AC2" s="390"/>
      <c r="AD2" s="390"/>
      <c r="AE2" s="390"/>
      <c r="AF2" s="390"/>
      <c r="AG2" s="390"/>
      <c r="AH2" s="390"/>
      <c r="AI2" s="390"/>
      <c r="AJ2" s="390"/>
      <c r="AK2" s="390"/>
      <c r="AL2" s="390"/>
      <c r="AM2" s="390"/>
      <c r="AN2" s="390"/>
      <c r="AO2" s="390"/>
      <c r="AP2" s="390"/>
      <c r="AQ2" s="390"/>
      <c r="AR2" s="390"/>
      <c r="AS2" s="390"/>
      <c r="AT2" s="390"/>
      <c r="AU2" s="390"/>
      <c r="AV2" s="390"/>
      <c r="AW2" s="390"/>
      <c r="AX2" s="390"/>
      <c r="AY2" s="390"/>
      <c r="AZ2" s="390"/>
      <c r="BA2" s="390"/>
      <c r="BB2" s="390"/>
      <c r="BC2" s="390"/>
      <c r="BD2" s="390"/>
      <c r="BE2" s="390"/>
      <c r="BF2" s="390"/>
      <c r="BG2" s="390"/>
      <c r="BH2" s="390"/>
      <c r="BI2" s="390"/>
      <c r="BJ2" s="390"/>
      <c r="BK2" s="390"/>
      <c r="BL2" s="390"/>
      <c r="BM2" s="390"/>
      <c r="BN2" s="390"/>
      <c r="BO2" s="390"/>
      <c r="BP2" s="390"/>
      <c r="BQ2" s="390"/>
      <c r="BR2" s="390"/>
      <c r="BS2" s="390"/>
      <c r="BT2" s="390"/>
      <c r="BU2" s="390"/>
      <c r="BV2" s="390"/>
      <c r="BW2" s="390"/>
      <c r="BX2" s="390"/>
      <c r="BY2" s="390"/>
      <c r="BZ2" s="390"/>
    </row>
    <row r="3" spans="1:78" s="63" customFormat="1" ht="18" customHeight="1" x14ac:dyDescent="0.2">
      <c r="A3" s="228"/>
      <c r="I3" s="82"/>
      <c r="J3" s="83"/>
      <c r="K3" s="83"/>
      <c r="L3" s="83"/>
      <c r="M3" s="83"/>
      <c r="N3" s="83"/>
      <c r="O3" s="83"/>
      <c r="P3" s="83"/>
      <c r="Q3" s="83"/>
      <c r="R3" s="83"/>
      <c r="S3" s="83"/>
      <c r="T3" s="83"/>
      <c r="U3" s="83"/>
      <c r="V3" s="83"/>
      <c r="W3" s="83"/>
      <c r="X3" s="83"/>
      <c r="Y3" s="83"/>
      <c r="Z3" s="83"/>
      <c r="AA3" s="83"/>
      <c r="AB3" s="83"/>
      <c r="AC3" s="83"/>
      <c r="AD3" s="83"/>
      <c r="AE3" s="83"/>
      <c r="AF3" s="83"/>
      <c r="AG3" s="83"/>
      <c r="AH3" s="83"/>
      <c r="AI3" s="83"/>
      <c r="AJ3" s="83"/>
      <c r="AK3" s="83"/>
      <c r="AL3" s="83"/>
      <c r="AM3" s="83"/>
      <c r="AN3" s="83"/>
      <c r="AO3" s="83"/>
      <c r="AP3" s="83"/>
      <c r="AQ3" s="83"/>
      <c r="AR3" s="83"/>
      <c r="AS3" s="83"/>
      <c r="AT3" s="83"/>
      <c r="AU3" s="83"/>
      <c r="AV3" s="83"/>
      <c r="AW3" s="83"/>
      <c r="AX3" s="83"/>
      <c r="AY3" s="83"/>
      <c r="AZ3" s="83"/>
      <c r="BA3" s="83"/>
      <c r="BB3" s="83"/>
      <c r="BC3" s="83"/>
      <c r="BD3" s="83"/>
      <c r="BE3" s="83"/>
      <c r="BF3" s="83"/>
      <c r="BG3" s="83"/>
      <c r="BH3" s="83"/>
      <c r="BI3" s="83"/>
      <c r="BJ3" s="83"/>
      <c r="BK3" s="83"/>
      <c r="BL3" s="83"/>
      <c r="BM3" s="83"/>
      <c r="BN3" s="83"/>
      <c r="BO3" s="83"/>
      <c r="BP3" s="83"/>
      <c r="BQ3" s="83"/>
      <c r="BR3" s="83"/>
      <c r="BS3" s="83"/>
      <c r="BT3" s="83"/>
      <c r="BU3" s="83"/>
      <c r="BV3" s="83"/>
      <c r="BW3" s="83"/>
      <c r="BX3" s="83"/>
      <c r="BY3" s="83"/>
      <c r="BZ3" s="83"/>
    </row>
    <row r="4" spans="1:78" s="63" customFormat="1" ht="18" customHeight="1" x14ac:dyDescent="0.3">
      <c r="A4" s="377"/>
      <c r="B4" s="378"/>
      <c r="C4" s="378"/>
      <c r="D4" s="378"/>
      <c r="E4" s="378"/>
      <c r="F4" s="378"/>
      <c r="G4" s="378"/>
      <c r="H4" s="378"/>
      <c r="I4" s="379"/>
      <c r="J4" s="83"/>
      <c r="K4" s="83"/>
      <c r="L4" s="83"/>
      <c r="M4" s="83"/>
      <c r="N4" s="83"/>
      <c r="O4" s="83"/>
      <c r="P4" s="83"/>
      <c r="Q4" s="83"/>
      <c r="R4" s="83"/>
      <c r="S4" s="83"/>
      <c r="T4" s="83"/>
      <c r="U4" s="83"/>
      <c r="V4" s="83"/>
      <c r="W4" s="83"/>
      <c r="X4" s="83"/>
      <c r="Y4" s="83"/>
      <c r="Z4" s="83"/>
      <c r="AA4" s="83"/>
      <c r="AB4" s="83"/>
      <c r="AC4" s="83"/>
      <c r="AD4" s="83"/>
      <c r="AE4" s="83"/>
      <c r="AF4" s="83"/>
      <c r="AG4" s="83"/>
      <c r="AH4" s="83"/>
      <c r="AI4" s="83"/>
      <c r="AJ4" s="83"/>
      <c r="AK4" s="83"/>
      <c r="AL4" s="83"/>
      <c r="AM4" s="83"/>
      <c r="AN4" s="83"/>
      <c r="AO4" s="83"/>
      <c r="AP4" s="83"/>
      <c r="AQ4" s="83"/>
      <c r="AR4" s="83"/>
      <c r="AS4" s="83"/>
      <c r="AT4" s="83"/>
      <c r="AU4" s="83"/>
      <c r="AV4" s="83"/>
      <c r="AW4" s="83"/>
      <c r="AX4" s="83"/>
      <c r="AY4" s="83"/>
      <c r="AZ4" s="83"/>
      <c r="BA4" s="83"/>
      <c r="BB4" s="83"/>
      <c r="BC4" s="83"/>
      <c r="BD4" s="83"/>
      <c r="BE4" s="83"/>
      <c r="BF4" s="83"/>
      <c r="BG4" s="83"/>
      <c r="BH4" s="83"/>
      <c r="BI4" s="83"/>
      <c r="BJ4" s="83"/>
      <c r="BK4" s="83"/>
      <c r="BL4" s="83"/>
      <c r="BM4" s="83"/>
      <c r="BN4" s="83"/>
      <c r="BO4" s="83"/>
      <c r="BP4" s="83"/>
      <c r="BQ4" s="83"/>
      <c r="BR4" s="83"/>
      <c r="BS4" s="83"/>
      <c r="BT4" s="83"/>
      <c r="BU4" s="83"/>
      <c r="BV4" s="83"/>
      <c r="BW4" s="83"/>
      <c r="BX4" s="83"/>
      <c r="BY4" s="83"/>
      <c r="BZ4" s="83"/>
    </row>
    <row r="5" spans="1:78" s="391" customFormat="1" ht="15" customHeight="1" x14ac:dyDescent="0.3">
      <c r="A5" s="380" t="s">
        <v>212</v>
      </c>
      <c r="B5" s="381"/>
      <c r="C5" s="381"/>
      <c r="D5" s="381"/>
      <c r="E5" s="381"/>
      <c r="F5" s="381"/>
      <c r="G5" s="381"/>
      <c r="H5" s="381"/>
      <c r="I5" s="382" t="s">
        <v>25</v>
      </c>
      <c r="K5" s="392"/>
    </row>
    <row r="6" spans="1:78" s="2" customFormat="1" ht="30" customHeight="1" x14ac:dyDescent="0.25">
      <c r="A6" s="410" t="s">
        <v>213</v>
      </c>
      <c r="B6" s="364"/>
      <c r="C6" s="417" t="s">
        <v>215</v>
      </c>
      <c r="D6" s="418"/>
      <c r="E6" s="418"/>
      <c r="F6" s="419" t="s">
        <v>214</v>
      </c>
      <c r="G6" s="419"/>
      <c r="H6" s="420"/>
      <c r="I6" s="414" t="s">
        <v>21</v>
      </c>
      <c r="K6" s="61"/>
    </row>
    <row r="7" spans="1:78" s="2" customFormat="1" ht="15.75" customHeight="1" x14ac:dyDescent="0.25">
      <c r="A7" s="411"/>
      <c r="B7" s="365" t="s">
        <v>189</v>
      </c>
      <c r="C7" s="364"/>
      <c r="D7" s="364"/>
      <c r="E7" s="364"/>
      <c r="F7" s="366" t="s">
        <v>190</v>
      </c>
      <c r="G7" s="364"/>
      <c r="H7" s="364"/>
      <c r="I7" s="415"/>
      <c r="K7" s="61"/>
    </row>
    <row r="8" spans="1:78" s="2" customFormat="1" ht="15.75" customHeight="1" x14ac:dyDescent="0.25">
      <c r="A8" s="411"/>
      <c r="B8" s="365" t="s">
        <v>191</v>
      </c>
      <c r="C8" s="367"/>
      <c r="D8" s="365" t="s">
        <v>26</v>
      </c>
      <c r="E8" s="365" t="s">
        <v>192</v>
      </c>
      <c r="F8" s="365" t="s">
        <v>193</v>
      </c>
      <c r="G8" s="367"/>
      <c r="H8" s="367"/>
      <c r="I8" s="415"/>
      <c r="K8" s="61"/>
    </row>
    <row r="9" spans="1:78" s="2" customFormat="1" ht="15.75" customHeight="1" x14ac:dyDescent="0.25">
      <c r="A9" s="411"/>
      <c r="B9" s="365" t="s">
        <v>194</v>
      </c>
      <c r="C9" s="367"/>
      <c r="D9" s="365" t="s">
        <v>195</v>
      </c>
      <c r="E9" s="365" t="s">
        <v>196</v>
      </c>
      <c r="F9" s="365" t="s">
        <v>197</v>
      </c>
      <c r="G9" s="367"/>
      <c r="H9" s="365" t="s">
        <v>198</v>
      </c>
      <c r="I9" s="415"/>
      <c r="K9" s="61"/>
    </row>
    <row r="10" spans="1:78" s="2" customFormat="1" ht="15.75" customHeight="1" x14ac:dyDescent="0.25">
      <c r="A10" s="411"/>
      <c r="B10" s="365" t="s">
        <v>199</v>
      </c>
      <c r="C10" s="365" t="s">
        <v>13</v>
      </c>
      <c r="D10" s="365" t="s">
        <v>200</v>
      </c>
      <c r="E10" s="365" t="s">
        <v>201</v>
      </c>
      <c r="F10" s="365" t="s">
        <v>202</v>
      </c>
      <c r="G10" s="368" t="s">
        <v>12</v>
      </c>
      <c r="H10" s="365" t="s">
        <v>140</v>
      </c>
      <c r="I10" s="415"/>
      <c r="K10" s="61"/>
    </row>
    <row r="11" spans="1:78" s="2" customFormat="1" ht="15.75" customHeight="1" x14ac:dyDescent="0.25">
      <c r="A11" s="411"/>
      <c r="B11" s="367"/>
      <c r="C11" s="367"/>
      <c r="D11" s="367"/>
      <c r="E11" s="367"/>
      <c r="F11" s="369" t="s">
        <v>203</v>
      </c>
      <c r="G11" s="370"/>
      <c r="H11" s="367"/>
      <c r="I11" s="415"/>
      <c r="K11" s="61"/>
    </row>
    <row r="12" spans="1:78" s="113" customFormat="1" ht="15.75" customHeight="1" x14ac:dyDescent="0.2">
      <c r="A12" s="411"/>
      <c r="B12" s="371"/>
      <c r="C12" s="372"/>
      <c r="D12" s="372"/>
      <c r="E12" s="372"/>
      <c r="F12" s="369" t="s">
        <v>204</v>
      </c>
      <c r="G12" s="370"/>
      <c r="H12" s="372"/>
      <c r="I12" s="415"/>
      <c r="K12" s="79"/>
    </row>
    <row r="13" spans="1:78" s="2" customFormat="1" ht="15.75" customHeight="1" x14ac:dyDescent="0.2">
      <c r="A13" s="412"/>
      <c r="B13" s="373" t="s">
        <v>205</v>
      </c>
      <c r="C13" s="369" t="s">
        <v>11</v>
      </c>
      <c r="D13" s="373" t="s">
        <v>27</v>
      </c>
      <c r="E13" s="369" t="s">
        <v>206</v>
      </c>
      <c r="F13" s="369" t="s">
        <v>207</v>
      </c>
      <c r="G13" s="369" t="s">
        <v>10</v>
      </c>
      <c r="H13" s="369" t="s">
        <v>9</v>
      </c>
      <c r="I13" s="415"/>
      <c r="K13" s="79"/>
      <c r="L13" s="3"/>
      <c r="M13" s="3"/>
      <c r="N13" s="3"/>
      <c r="O13" s="3"/>
      <c r="P13" s="3"/>
      <c r="Q13" s="3"/>
    </row>
    <row r="14" spans="1:78" s="117" customFormat="1" ht="15.75" customHeight="1" x14ac:dyDescent="0.2">
      <c r="A14" s="413"/>
      <c r="B14" s="374"/>
      <c r="C14" s="375"/>
      <c r="D14" s="376"/>
      <c r="E14" s="376"/>
      <c r="F14" s="376"/>
      <c r="G14" s="376"/>
      <c r="H14" s="376"/>
      <c r="I14" s="416"/>
      <c r="K14" s="79"/>
      <c r="L14" s="120"/>
      <c r="M14" s="120"/>
      <c r="N14" s="120"/>
      <c r="O14" s="120"/>
      <c r="P14" s="120"/>
      <c r="Q14" s="120"/>
    </row>
    <row r="15" spans="1:78" s="62" customFormat="1" ht="24.95" customHeight="1" x14ac:dyDescent="0.2">
      <c r="A15" s="288" t="s">
        <v>97</v>
      </c>
      <c r="B15" s="230"/>
      <c r="C15" s="230"/>
      <c r="D15" s="230"/>
      <c r="E15" s="230"/>
      <c r="F15" s="230"/>
      <c r="G15" s="230"/>
      <c r="H15" s="230"/>
      <c r="I15" s="289" t="s">
        <v>98</v>
      </c>
      <c r="J15" s="64"/>
      <c r="K15" s="79"/>
      <c r="L15" s="83"/>
      <c r="M15" s="83"/>
      <c r="N15" s="83"/>
      <c r="O15" s="83"/>
      <c r="P15" s="83"/>
      <c r="Q15" s="83"/>
      <c r="R15" s="83"/>
      <c r="S15" s="83"/>
      <c r="T15" s="83"/>
      <c r="U15" s="83"/>
      <c r="V15" s="83"/>
      <c r="W15" s="83"/>
      <c r="X15" s="83"/>
      <c r="Y15" s="83"/>
      <c r="Z15" s="83"/>
      <c r="AA15" s="83"/>
      <c r="AB15" s="83"/>
      <c r="AC15" s="83"/>
      <c r="AD15" s="83"/>
      <c r="AE15" s="83"/>
      <c r="AF15" s="83"/>
      <c r="AG15" s="83"/>
      <c r="AH15" s="83"/>
      <c r="AI15" s="83"/>
      <c r="AJ15" s="83"/>
      <c r="AK15" s="64"/>
      <c r="AL15" s="64"/>
      <c r="AM15" s="64"/>
      <c r="AN15" s="64"/>
      <c r="AO15" s="64"/>
      <c r="AP15" s="64"/>
      <c r="AQ15" s="64"/>
      <c r="AR15" s="64"/>
      <c r="AS15" s="64"/>
      <c r="AT15" s="64"/>
      <c r="AU15" s="64"/>
      <c r="AV15" s="64"/>
      <c r="AW15" s="64"/>
      <c r="AX15" s="64"/>
      <c r="AY15" s="64"/>
      <c r="AZ15" s="64"/>
      <c r="BA15" s="64"/>
      <c r="BB15" s="64"/>
      <c r="BC15" s="64"/>
      <c r="BD15" s="64"/>
      <c r="BE15" s="64"/>
      <c r="BF15" s="64"/>
      <c r="BG15" s="64"/>
      <c r="BH15" s="64"/>
      <c r="BI15" s="64"/>
      <c r="BJ15" s="64"/>
      <c r="BK15" s="64"/>
      <c r="BL15" s="64"/>
      <c r="BM15" s="64"/>
      <c r="BN15" s="64"/>
      <c r="BO15" s="64"/>
      <c r="BP15" s="64"/>
      <c r="BQ15" s="64"/>
      <c r="BR15" s="64"/>
      <c r="BS15" s="64"/>
      <c r="BT15" s="64"/>
      <c r="BU15" s="64"/>
      <c r="BV15" s="64"/>
      <c r="BW15" s="64"/>
      <c r="BX15" s="64"/>
      <c r="BY15" s="64"/>
      <c r="BZ15" s="64"/>
    </row>
    <row r="16" spans="1:78" s="62" customFormat="1" ht="33" customHeight="1" x14ac:dyDescent="0.2">
      <c r="A16" s="290" t="s">
        <v>99</v>
      </c>
      <c r="B16" s="291">
        <f>C16+D16+E16+F16+G16+H16</f>
        <v>6198</v>
      </c>
      <c r="C16" s="291"/>
      <c r="D16" s="291">
        <v>3957</v>
      </c>
      <c r="E16" s="291"/>
      <c r="F16" s="291">
        <v>1093</v>
      </c>
      <c r="G16" s="291">
        <v>1148</v>
      </c>
      <c r="H16" s="291"/>
      <c r="I16" s="292" t="s">
        <v>100</v>
      </c>
      <c r="J16" s="83"/>
      <c r="K16" s="79"/>
      <c r="L16" s="83"/>
      <c r="M16" s="83"/>
      <c r="N16" s="83"/>
      <c r="O16" s="83"/>
      <c r="P16" s="83"/>
      <c r="Q16" s="83"/>
      <c r="R16" s="83"/>
      <c r="S16" s="83"/>
      <c r="T16" s="83"/>
      <c r="U16" s="83"/>
      <c r="V16" s="83"/>
      <c r="W16" s="83"/>
      <c r="X16" s="83"/>
      <c r="Y16" s="83"/>
      <c r="Z16" s="83"/>
      <c r="AA16" s="83"/>
      <c r="AB16" s="83"/>
      <c r="AC16" s="83"/>
      <c r="AD16" s="83"/>
      <c r="AE16" s="83"/>
      <c r="AF16" s="83"/>
      <c r="AG16" s="83"/>
      <c r="AH16" s="83"/>
      <c r="AI16" s="83"/>
      <c r="AJ16" s="83"/>
      <c r="AK16" s="64"/>
      <c r="AL16" s="64"/>
      <c r="AM16" s="64"/>
      <c r="AN16" s="64"/>
      <c r="AO16" s="64"/>
      <c r="AP16" s="64"/>
      <c r="AQ16" s="64"/>
      <c r="AR16" s="64"/>
      <c r="AS16" s="64"/>
      <c r="AT16" s="64"/>
      <c r="AU16" s="64"/>
      <c r="AV16" s="64"/>
      <c r="AW16" s="64"/>
      <c r="AX16" s="64"/>
      <c r="AY16" s="64"/>
      <c r="AZ16" s="64"/>
      <c r="BA16" s="64"/>
      <c r="BB16" s="64"/>
      <c r="BC16" s="64"/>
      <c r="BD16" s="64"/>
      <c r="BE16" s="64"/>
      <c r="BF16" s="64"/>
      <c r="BG16" s="64"/>
      <c r="BH16" s="64"/>
      <c r="BI16" s="64"/>
      <c r="BJ16" s="64"/>
      <c r="BK16" s="64"/>
      <c r="BL16" s="64"/>
      <c r="BM16" s="64"/>
      <c r="BN16" s="64"/>
      <c r="BO16" s="64"/>
      <c r="BP16" s="64"/>
      <c r="BQ16" s="64"/>
      <c r="BR16" s="64"/>
      <c r="BS16" s="64"/>
      <c r="BT16" s="64"/>
      <c r="BU16" s="64"/>
      <c r="BV16" s="64"/>
      <c r="BW16" s="64"/>
      <c r="BX16" s="64"/>
      <c r="BY16" s="64"/>
      <c r="BZ16" s="64"/>
    </row>
    <row r="17" spans="1:78" s="62" customFormat="1" ht="24.95" customHeight="1" x14ac:dyDescent="0.2">
      <c r="A17" s="293" t="s">
        <v>101</v>
      </c>
      <c r="B17" s="196">
        <f>C17+D17+E17+F17+G17+H17</f>
        <v>6198</v>
      </c>
      <c r="C17" s="196"/>
      <c r="D17" s="196">
        <v>3957</v>
      </c>
      <c r="E17" s="196"/>
      <c r="F17" s="196">
        <v>1093</v>
      </c>
      <c r="G17" s="196">
        <v>1148</v>
      </c>
      <c r="H17" s="196"/>
      <c r="I17" s="294" t="s">
        <v>102</v>
      </c>
      <c r="J17" s="83"/>
      <c r="K17" s="79"/>
      <c r="L17" s="83"/>
      <c r="M17" s="83"/>
      <c r="N17" s="83"/>
      <c r="O17" s="83"/>
      <c r="P17" s="83"/>
      <c r="Q17" s="83"/>
      <c r="R17" s="83"/>
      <c r="S17" s="83"/>
      <c r="T17" s="83"/>
      <c r="U17" s="83"/>
      <c r="V17" s="83"/>
      <c r="W17" s="83"/>
      <c r="X17" s="83"/>
      <c r="Y17" s="83"/>
      <c r="Z17" s="83"/>
      <c r="AA17" s="83"/>
      <c r="AB17" s="83"/>
      <c r="AC17" s="83"/>
      <c r="AD17" s="83"/>
      <c r="AE17" s="83"/>
      <c r="AF17" s="83"/>
      <c r="AG17" s="83"/>
      <c r="AH17" s="83"/>
      <c r="AI17" s="83"/>
      <c r="AJ17" s="83"/>
      <c r="AK17" s="64"/>
      <c r="AL17" s="64"/>
      <c r="AM17" s="64"/>
      <c r="AN17" s="64"/>
      <c r="AO17" s="64"/>
      <c r="AP17" s="64"/>
      <c r="AQ17" s="64"/>
      <c r="AR17" s="64"/>
      <c r="AS17" s="64"/>
      <c r="AT17" s="64"/>
      <c r="AU17" s="64"/>
      <c r="AV17" s="64"/>
      <c r="AW17" s="64"/>
      <c r="AX17" s="64"/>
      <c r="AY17" s="64"/>
      <c r="AZ17" s="64"/>
      <c r="BA17" s="64"/>
      <c r="BB17" s="64"/>
      <c r="BC17" s="64"/>
      <c r="BD17" s="64"/>
      <c r="BE17" s="64"/>
      <c r="BF17" s="64"/>
      <c r="BG17" s="64"/>
      <c r="BH17" s="64"/>
      <c r="BI17" s="64"/>
      <c r="BJ17" s="64"/>
      <c r="BK17" s="64"/>
      <c r="BL17" s="64"/>
      <c r="BM17" s="64"/>
      <c r="BN17" s="64"/>
      <c r="BO17" s="64"/>
      <c r="BP17" s="64"/>
      <c r="BQ17" s="64"/>
      <c r="BR17" s="64"/>
      <c r="BS17" s="64"/>
      <c r="BT17" s="64"/>
      <c r="BU17" s="64"/>
      <c r="BV17" s="64"/>
      <c r="BW17" s="64"/>
      <c r="BX17" s="64"/>
      <c r="BY17" s="64"/>
      <c r="BZ17" s="64"/>
    </row>
    <row r="18" spans="1:78" s="62" customFormat="1" ht="24.95" customHeight="1" x14ac:dyDescent="0.2">
      <c r="A18" s="295" t="s">
        <v>103</v>
      </c>
      <c r="B18" s="296"/>
      <c r="C18" s="296"/>
      <c r="D18" s="296"/>
      <c r="E18" s="296"/>
      <c r="F18" s="296"/>
      <c r="G18" s="296"/>
      <c r="H18" s="296"/>
      <c r="I18" s="297" t="s">
        <v>104</v>
      </c>
      <c r="J18" s="83"/>
      <c r="K18" s="79"/>
      <c r="L18" s="83"/>
      <c r="M18" s="83"/>
      <c r="N18" s="83"/>
      <c r="O18" s="83"/>
      <c r="P18" s="83"/>
      <c r="Q18" s="83"/>
      <c r="R18" s="83"/>
      <c r="S18" s="83"/>
      <c r="T18" s="83"/>
      <c r="U18" s="83"/>
      <c r="V18" s="83"/>
      <c r="W18" s="83"/>
      <c r="X18" s="83"/>
      <c r="Y18" s="83"/>
      <c r="Z18" s="83"/>
      <c r="AA18" s="83"/>
      <c r="AB18" s="83"/>
      <c r="AC18" s="83"/>
      <c r="AD18" s="83"/>
      <c r="AE18" s="83"/>
      <c r="AF18" s="83"/>
      <c r="AG18" s="83"/>
      <c r="AH18" s="83"/>
      <c r="AI18" s="83"/>
      <c r="AJ18" s="83"/>
      <c r="AK18" s="64"/>
      <c r="AL18" s="64"/>
      <c r="AM18" s="64"/>
      <c r="AN18" s="64"/>
      <c r="AO18" s="64"/>
      <c r="AP18" s="64"/>
      <c r="AQ18" s="64"/>
      <c r="AR18" s="64"/>
      <c r="AS18" s="64"/>
      <c r="AT18" s="64"/>
      <c r="AU18" s="64"/>
      <c r="AV18" s="64"/>
      <c r="AW18" s="64"/>
      <c r="AX18" s="64"/>
      <c r="AY18" s="64"/>
      <c r="AZ18" s="64"/>
      <c r="BA18" s="64"/>
      <c r="BB18" s="64"/>
      <c r="BC18" s="64"/>
      <c r="BD18" s="64"/>
      <c r="BE18" s="64"/>
      <c r="BF18" s="64"/>
      <c r="BG18" s="64"/>
      <c r="BH18" s="64"/>
      <c r="BI18" s="64"/>
      <c r="BJ18" s="64"/>
      <c r="BK18" s="64"/>
      <c r="BL18" s="64"/>
      <c r="BM18" s="64"/>
      <c r="BN18" s="64"/>
      <c r="BO18" s="64"/>
      <c r="BP18" s="64"/>
      <c r="BQ18" s="64"/>
      <c r="BR18" s="64"/>
      <c r="BS18" s="64"/>
      <c r="BT18" s="64"/>
      <c r="BU18" s="64"/>
      <c r="BV18" s="64"/>
      <c r="BW18" s="64"/>
      <c r="BX18" s="64"/>
      <c r="BY18" s="64"/>
      <c r="BZ18" s="64"/>
    </row>
    <row r="19" spans="1:78" s="62" customFormat="1" ht="33" customHeight="1" x14ac:dyDescent="0.2">
      <c r="A19" s="298" t="s">
        <v>105</v>
      </c>
      <c r="B19" s="299"/>
      <c r="C19" s="299"/>
      <c r="D19" s="299"/>
      <c r="E19" s="299"/>
      <c r="F19" s="299"/>
      <c r="G19" s="299"/>
      <c r="H19" s="299"/>
      <c r="I19" s="300" t="s">
        <v>106</v>
      </c>
      <c r="J19" s="83"/>
      <c r="K19" s="79"/>
      <c r="L19" s="83"/>
      <c r="M19" s="83"/>
      <c r="N19" s="83"/>
      <c r="O19" s="83"/>
      <c r="P19" s="83"/>
      <c r="Q19" s="83"/>
      <c r="R19" s="83"/>
      <c r="S19" s="83"/>
      <c r="T19" s="83"/>
      <c r="U19" s="83"/>
      <c r="V19" s="83"/>
      <c r="W19" s="83"/>
      <c r="X19" s="83"/>
      <c r="Y19" s="83"/>
      <c r="Z19" s="83"/>
      <c r="AA19" s="83"/>
      <c r="AB19" s="83"/>
      <c r="AC19" s="83"/>
      <c r="AD19" s="83"/>
      <c r="AE19" s="83"/>
      <c r="AF19" s="83"/>
      <c r="AG19" s="83"/>
      <c r="AH19" s="83"/>
      <c r="AI19" s="83"/>
      <c r="AJ19" s="83"/>
      <c r="AK19" s="64"/>
      <c r="AL19" s="64"/>
      <c r="AM19" s="64"/>
      <c r="AN19" s="64"/>
      <c r="AO19" s="64"/>
      <c r="AP19" s="64"/>
      <c r="AQ19" s="64"/>
      <c r="AR19" s="64"/>
      <c r="AS19" s="64"/>
      <c r="AT19" s="64"/>
      <c r="AU19" s="64"/>
      <c r="AV19" s="64"/>
      <c r="AW19" s="64"/>
      <c r="AX19" s="64"/>
      <c r="AY19" s="64"/>
      <c r="AZ19" s="64"/>
      <c r="BA19" s="64"/>
      <c r="BB19" s="64"/>
      <c r="BC19" s="64"/>
      <c r="BD19" s="64"/>
      <c r="BE19" s="64"/>
      <c r="BF19" s="64"/>
      <c r="BG19" s="64"/>
      <c r="BH19" s="64"/>
      <c r="BI19" s="64"/>
      <c r="BJ19" s="64"/>
      <c r="BK19" s="64"/>
      <c r="BL19" s="64"/>
      <c r="BM19" s="64"/>
      <c r="BN19" s="64"/>
      <c r="BO19" s="64"/>
      <c r="BP19" s="64"/>
      <c r="BQ19" s="64"/>
      <c r="BR19" s="64"/>
      <c r="BS19" s="64"/>
      <c r="BT19" s="64"/>
      <c r="BU19" s="64"/>
      <c r="BV19" s="64"/>
      <c r="BW19" s="64"/>
      <c r="BX19" s="64"/>
      <c r="BY19" s="64"/>
      <c r="BZ19" s="64"/>
    </row>
    <row r="20" spans="1:78" s="62" customFormat="1" ht="45" customHeight="1" x14ac:dyDescent="0.2">
      <c r="A20" s="295" t="s">
        <v>223</v>
      </c>
      <c r="B20" s="296"/>
      <c r="C20" s="296"/>
      <c r="D20" s="296"/>
      <c r="E20" s="296"/>
      <c r="F20" s="296"/>
      <c r="G20" s="296"/>
      <c r="H20" s="296"/>
      <c r="I20" s="297" t="s">
        <v>107</v>
      </c>
      <c r="J20" s="83"/>
      <c r="K20" s="79"/>
      <c r="L20" s="83"/>
      <c r="M20" s="83"/>
      <c r="N20" s="83"/>
      <c r="O20" s="83"/>
      <c r="P20" s="83"/>
      <c r="Q20" s="83"/>
      <c r="R20" s="83"/>
      <c r="S20" s="83"/>
      <c r="T20" s="83"/>
      <c r="U20" s="83"/>
      <c r="V20" s="83"/>
      <c r="W20" s="83"/>
      <c r="X20" s="83"/>
      <c r="Y20" s="83"/>
      <c r="Z20" s="83"/>
      <c r="AA20" s="83"/>
      <c r="AB20" s="83"/>
      <c r="AC20" s="83"/>
      <c r="AD20" s="83"/>
      <c r="AE20" s="83"/>
      <c r="AF20" s="83"/>
      <c r="AG20" s="83"/>
      <c r="AH20" s="83"/>
      <c r="AI20" s="83"/>
      <c r="AJ20" s="83"/>
      <c r="AK20" s="64"/>
      <c r="AL20" s="64"/>
      <c r="AM20" s="64"/>
      <c r="AN20" s="64"/>
      <c r="AO20" s="64"/>
      <c r="AP20" s="64"/>
      <c r="AQ20" s="64"/>
      <c r="AR20" s="64"/>
      <c r="AS20" s="64"/>
      <c r="AT20" s="64"/>
      <c r="AU20" s="64"/>
      <c r="AV20" s="64"/>
      <c r="AW20" s="64"/>
      <c r="AX20" s="64"/>
      <c r="AY20" s="64"/>
      <c r="AZ20" s="64"/>
      <c r="BA20" s="64"/>
      <c r="BB20" s="64"/>
      <c r="BC20" s="64"/>
      <c r="BD20" s="64"/>
      <c r="BE20" s="64"/>
      <c r="BF20" s="64"/>
      <c r="BG20" s="64"/>
      <c r="BH20" s="64"/>
      <c r="BI20" s="64"/>
      <c r="BJ20" s="64"/>
      <c r="BK20" s="64"/>
      <c r="BL20" s="64"/>
      <c r="BM20" s="64"/>
      <c r="BN20" s="64"/>
      <c r="BO20" s="64"/>
      <c r="BP20" s="64"/>
      <c r="BQ20" s="64"/>
      <c r="BR20" s="64"/>
      <c r="BS20" s="64"/>
      <c r="BT20" s="64"/>
      <c r="BU20" s="64"/>
      <c r="BV20" s="64"/>
      <c r="BW20" s="64"/>
      <c r="BX20" s="64"/>
      <c r="BY20" s="64"/>
      <c r="BZ20" s="64"/>
    </row>
    <row r="21" spans="1:78" s="62" customFormat="1" ht="38.25" customHeight="1" x14ac:dyDescent="0.2">
      <c r="A21" s="363" t="s">
        <v>225</v>
      </c>
      <c r="B21" s="218"/>
      <c r="C21" s="218"/>
      <c r="D21" s="218"/>
      <c r="E21" s="218"/>
      <c r="F21" s="218"/>
      <c r="G21" s="218"/>
      <c r="H21" s="218"/>
      <c r="I21" s="294" t="s">
        <v>108</v>
      </c>
      <c r="J21" s="83"/>
      <c r="K21" s="79"/>
      <c r="L21" s="83"/>
      <c r="M21" s="83"/>
      <c r="N21" s="83"/>
      <c r="O21" s="83"/>
      <c r="P21" s="83"/>
      <c r="Q21" s="83"/>
      <c r="R21" s="83"/>
      <c r="S21" s="83"/>
      <c r="T21" s="83"/>
      <c r="U21" s="83"/>
      <c r="V21" s="83"/>
      <c r="W21" s="83"/>
      <c r="X21" s="83"/>
      <c r="Y21" s="83"/>
      <c r="Z21" s="83"/>
      <c r="AA21" s="83"/>
      <c r="AB21" s="83"/>
      <c r="AC21" s="83"/>
      <c r="AD21" s="83"/>
      <c r="AE21" s="83"/>
      <c r="AF21" s="83"/>
      <c r="AG21" s="83"/>
      <c r="AH21" s="83"/>
      <c r="AI21" s="83"/>
      <c r="AJ21" s="83"/>
      <c r="AK21" s="64"/>
      <c r="AL21" s="64"/>
      <c r="AM21" s="64"/>
      <c r="AN21" s="64"/>
      <c r="AO21" s="64"/>
      <c r="AP21" s="64"/>
      <c r="AQ21" s="64"/>
      <c r="AR21" s="64"/>
      <c r="AS21" s="64"/>
      <c r="AT21" s="64"/>
      <c r="AU21" s="64"/>
      <c r="AV21" s="64"/>
      <c r="AW21" s="64"/>
      <c r="AX21" s="64"/>
      <c r="AY21" s="64"/>
      <c r="AZ21" s="64"/>
      <c r="BA21" s="64"/>
      <c r="BB21" s="64"/>
      <c r="BC21" s="64"/>
      <c r="BD21" s="64"/>
      <c r="BE21" s="64"/>
      <c r="BF21" s="64"/>
      <c r="BG21" s="64"/>
      <c r="BH21" s="64"/>
      <c r="BI21" s="64"/>
      <c r="BJ21" s="64"/>
      <c r="BK21" s="64"/>
      <c r="BL21" s="64"/>
      <c r="BM21" s="64"/>
      <c r="BN21" s="64"/>
      <c r="BO21" s="64"/>
      <c r="BP21" s="64"/>
      <c r="BQ21" s="64"/>
      <c r="BR21" s="64"/>
      <c r="BS21" s="64"/>
      <c r="BT21" s="64"/>
      <c r="BU21" s="64"/>
      <c r="BV21" s="64"/>
      <c r="BW21" s="64"/>
      <c r="BX21" s="64"/>
      <c r="BY21" s="64"/>
      <c r="BZ21" s="64"/>
    </row>
    <row r="22" spans="1:78" s="302" customFormat="1" ht="46.5" customHeight="1" x14ac:dyDescent="0.2">
      <c r="A22" s="295" t="s">
        <v>224</v>
      </c>
      <c r="B22" s="296"/>
      <c r="C22" s="296"/>
      <c r="D22" s="296"/>
      <c r="E22" s="296"/>
      <c r="F22" s="296"/>
      <c r="G22" s="296"/>
      <c r="H22" s="296"/>
      <c r="I22" s="297" t="s">
        <v>109</v>
      </c>
      <c r="J22" s="83"/>
      <c r="K22" s="79"/>
      <c r="L22" s="83"/>
      <c r="M22" s="83"/>
      <c r="N22" s="83"/>
      <c r="O22" s="83"/>
      <c r="P22" s="83"/>
      <c r="Q22" s="83"/>
      <c r="R22" s="83"/>
      <c r="S22" s="83"/>
      <c r="T22" s="83"/>
      <c r="U22" s="83"/>
      <c r="V22" s="83"/>
      <c r="W22" s="83"/>
      <c r="X22" s="83"/>
      <c r="Y22" s="83"/>
      <c r="Z22" s="83"/>
      <c r="AA22" s="83"/>
      <c r="AB22" s="83"/>
      <c r="AC22" s="83"/>
      <c r="AD22" s="83"/>
      <c r="AE22" s="83"/>
      <c r="AF22" s="83"/>
      <c r="AG22" s="83"/>
      <c r="AH22" s="83"/>
      <c r="AI22" s="83"/>
      <c r="AJ22" s="83"/>
      <c r="AK22" s="64"/>
      <c r="AL22" s="64"/>
      <c r="AM22" s="64"/>
      <c r="AN22" s="301"/>
      <c r="AO22" s="301"/>
      <c r="AP22" s="301"/>
      <c r="AQ22" s="301"/>
      <c r="AR22" s="301"/>
      <c r="AS22" s="301"/>
      <c r="AT22" s="301"/>
      <c r="AU22" s="301"/>
      <c r="AV22" s="301"/>
      <c r="AW22" s="301"/>
      <c r="AX22" s="301"/>
      <c r="AY22" s="301"/>
      <c r="AZ22" s="301"/>
      <c r="BA22" s="301"/>
      <c r="BB22" s="301"/>
      <c r="BC22" s="301"/>
      <c r="BD22" s="301"/>
      <c r="BE22" s="301"/>
      <c r="BF22" s="301"/>
      <c r="BG22" s="301"/>
      <c r="BH22" s="301"/>
      <c r="BI22" s="301"/>
      <c r="BJ22" s="301"/>
      <c r="BK22" s="301"/>
      <c r="BL22" s="301"/>
      <c r="BM22" s="301"/>
      <c r="BN22" s="301"/>
      <c r="BO22" s="301"/>
      <c r="BP22" s="301"/>
      <c r="BQ22" s="301"/>
      <c r="BR22" s="301"/>
      <c r="BS22" s="301"/>
      <c r="BT22" s="301"/>
      <c r="BU22" s="301"/>
      <c r="BV22" s="301"/>
      <c r="BW22" s="301"/>
      <c r="BX22" s="301"/>
      <c r="BY22" s="301"/>
      <c r="BZ22" s="301"/>
    </row>
    <row r="23" spans="1:78" s="301" customFormat="1" ht="54.75" customHeight="1" x14ac:dyDescent="0.2">
      <c r="A23" s="303" t="s">
        <v>226</v>
      </c>
      <c r="B23" s="218"/>
      <c r="C23" s="218"/>
      <c r="D23" s="218"/>
      <c r="E23" s="218"/>
      <c r="F23" s="218"/>
      <c r="G23" s="218"/>
      <c r="H23" s="218"/>
      <c r="I23" s="304" t="s">
        <v>216</v>
      </c>
      <c r="J23" s="83"/>
      <c r="K23" s="79"/>
      <c r="L23" s="83"/>
      <c r="M23" s="83"/>
      <c r="N23" s="83"/>
      <c r="O23" s="83"/>
      <c r="P23" s="83"/>
      <c r="Q23" s="83"/>
      <c r="R23" s="83"/>
      <c r="S23" s="83"/>
      <c r="T23" s="83"/>
      <c r="U23" s="83"/>
      <c r="V23" s="83"/>
      <c r="W23" s="83"/>
      <c r="X23" s="83"/>
      <c r="Y23" s="83"/>
      <c r="Z23" s="83"/>
      <c r="AA23" s="83"/>
      <c r="AB23" s="83"/>
      <c r="AC23" s="83"/>
      <c r="AD23" s="83"/>
      <c r="AE23" s="83"/>
      <c r="AF23" s="83"/>
      <c r="AG23" s="83"/>
      <c r="AH23" s="83"/>
      <c r="AI23" s="83"/>
      <c r="AJ23" s="83"/>
      <c r="AK23" s="64"/>
      <c r="AL23" s="64"/>
      <c r="AM23" s="64"/>
    </row>
    <row r="24" spans="1:78" s="302" customFormat="1" ht="44.25" customHeight="1" x14ac:dyDescent="0.2">
      <c r="A24" s="295" t="s">
        <v>227</v>
      </c>
      <c r="B24" s="296"/>
      <c r="C24" s="296"/>
      <c r="D24" s="296"/>
      <c r="E24" s="296"/>
      <c r="F24" s="296"/>
      <c r="G24" s="296"/>
      <c r="H24" s="296"/>
      <c r="I24" s="297" t="s">
        <v>217</v>
      </c>
      <c r="J24" s="83"/>
      <c r="K24" s="79"/>
      <c r="L24" s="83"/>
      <c r="M24" s="83"/>
      <c r="N24" s="83"/>
      <c r="O24" s="83"/>
      <c r="P24" s="83"/>
      <c r="Q24" s="83"/>
      <c r="R24" s="83"/>
      <c r="S24" s="83"/>
      <c r="T24" s="83"/>
      <c r="U24" s="83"/>
      <c r="V24" s="83"/>
      <c r="W24" s="83"/>
      <c r="X24" s="83"/>
      <c r="Y24" s="83"/>
      <c r="Z24" s="83"/>
      <c r="AA24" s="83"/>
      <c r="AB24" s="83"/>
      <c r="AC24" s="83"/>
      <c r="AD24" s="83"/>
      <c r="AE24" s="83"/>
      <c r="AF24" s="83"/>
      <c r="AG24" s="83"/>
      <c r="AH24" s="83"/>
      <c r="AI24" s="83"/>
      <c r="AJ24" s="83"/>
      <c r="AK24" s="64"/>
      <c r="AL24" s="64"/>
      <c r="AM24" s="64"/>
      <c r="AN24" s="301"/>
      <c r="AO24" s="301"/>
      <c r="AP24" s="301"/>
      <c r="AQ24" s="301"/>
      <c r="AR24" s="301"/>
      <c r="AS24" s="301"/>
      <c r="AT24" s="301"/>
      <c r="AU24" s="301"/>
      <c r="AV24" s="301"/>
      <c r="AW24" s="301"/>
      <c r="AX24" s="301"/>
      <c r="AY24" s="301"/>
      <c r="AZ24" s="301"/>
      <c r="BA24" s="301"/>
      <c r="BB24" s="301"/>
      <c r="BC24" s="301"/>
      <c r="BD24" s="301"/>
      <c r="BE24" s="301"/>
      <c r="BF24" s="301"/>
      <c r="BG24" s="301"/>
      <c r="BH24" s="301"/>
      <c r="BI24" s="301"/>
      <c r="BJ24" s="301"/>
      <c r="BK24" s="301"/>
      <c r="BL24" s="301"/>
      <c r="BM24" s="301"/>
      <c r="BN24" s="301"/>
      <c r="BO24" s="301"/>
      <c r="BP24" s="301"/>
      <c r="BQ24" s="301"/>
      <c r="BR24" s="301"/>
      <c r="BS24" s="301"/>
      <c r="BT24" s="301"/>
      <c r="BU24" s="301"/>
      <c r="BV24" s="301"/>
      <c r="BW24" s="301"/>
      <c r="BX24" s="301"/>
      <c r="BY24" s="301"/>
      <c r="BZ24" s="301"/>
    </row>
    <row r="25" spans="1:78" s="302" customFormat="1" ht="24.95" customHeight="1" x14ac:dyDescent="0.2">
      <c r="A25" s="298" t="s">
        <v>110</v>
      </c>
      <c r="B25" s="299"/>
      <c r="C25" s="299"/>
      <c r="D25" s="299"/>
      <c r="E25" s="299"/>
      <c r="F25" s="299"/>
      <c r="G25" s="299"/>
      <c r="H25" s="299"/>
      <c r="I25" s="300" t="s">
        <v>111</v>
      </c>
      <c r="J25" s="83"/>
      <c r="K25" s="79"/>
      <c r="L25" s="83"/>
      <c r="M25" s="83"/>
      <c r="N25" s="83"/>
      <c r="O25" s="83"/>
      <c r="P25" s="83"/>
      <c r="Q25" s="83"/>
      <c r="R25" s="83"/>
      <c r="S25" s="83"/>
      <c r="T25" s="83"/>
      <c r="U25" s="83"/>
      <c r="V25" s="83"/>
      <c r="W25" s="83"/>
      <c r="X25" s="83"/>
      <c r="Y25" s="83"/>
      <c r="Z25" s="83"/>
      <c r="AA25" s="83"/>
      <c r="AB25" s="83"/>
      <c r="AC25" s="83"/>
      <c r="AD25" s="83"/>
      <c r="AE25" s="83"/>
      <c r="AF25" s="83"/>
      <c r="AG25" s="83"/>
      <c r="AH25" s="83"/>
      <c r="AI25" s="83"/>
      <c r="AJ25" s="83"/>
      <c r="AK25" s="64"/>
      <c r="AL25" s="64"/>
      <c r="AM25" s="64"/>
      <c r="AN25" s="301"/>
      <c r="AO25" s="301"/>
      <c r="AP25" s="301"/>
      <c r="AQ25" s="301"/>
      <c r="AR25" s="301"/>
      <c r="AS25" s="301"/>
      <c r="AT25" s="301"/>
      <c r="AU25" s="301"/>
      <c r="AV25" s="301"/>
      <c r="AW25" s="301"/>
      <c r="AX25" s="301"/>
      <c r="AY25" s="301"/>
      <c r="AZ25" s="301"/>
      <c r="BA25" s="301"/>
      <c r="BB25" s="301"/>
      <c r="BC25" s="301"/>
      <c r="BD25" s="301"/>
      <c r="BE25" s="301"/>
      <c r="BF25" s="301"/>
      <c r="BG25" s="301"/>
      <c r="BH25" s="301"/>
      <c r="BI25" s="301"/>
      <c r="BJ25" s="301"/>
      <c r="BK25" s="301"/>
      <c r="BL25" s="301"/>
      <c r="BM25" s="301"/>
      <c r="BN25" s="301"/>
      <c r="BO25" s="301"/>
      <c r="BP25" s="301"/>
      <c r="BQ25" s="301"/>
      <c r="BR25" s="301"/>
      <c r="BS25" s="301"/>
      <c r="BT25" s="301"/>
      <c r="BU25" s="301"/>
      <c r="BV25" s="301"/>
      <c r="BW25" s="301"/>
      <c r="BX25" s="301"/>
      <c r="BY25" s="301"/>
      <c r="BZ25" s="301"/>
    </row>
    <row r="26" spans="1:78" s="302" customFormat="1" ht="24.95" customHeight="1" x14ac:dyDescent="0.2">
      <c r="A26" s="298" t="s">
        <v>112</v>
      </c>
      <c r="B26" s="299">
        <f>C26+D26+E26+F26+G26+H26</f>
        <v>667</v>
      </c>
      <c r="C26" s="299">
        <v>5</v>
      </c>
      <c r="D26" s="299">
        <v>138</v>
      </c>
      <c r="E26" s="299"/>
      <c r="F26" s="299">
        <v>54</v>
      </c>
      <c r="G26" s="299">
        <v>470</v>
      </c>
      <c r="H26" s="299"/>
      <c r="I26" s="300" t="s">
        <v>113</v>
      </c>
      <c r="J26" s="83"/>
      <c r="K26" s="79"/>
      <c r="L26" s="83"/>
      <c r="M26" s="83"/>
      <c r="N26" s="83"/>
      <c r="O26" s="83"/>
      <c r="P26" s="83"/>
      <c r="Q26" s="83"/>
      <c r="R26" s="83"/>
      <c r="S26" s="83"/>
      <c r="T26" s="83"/>
      <c r="U26" s="83"/>
      <c r="V26" s="83"/>
      <c r="W26" s="83"/>
      <c r="X26" s="83"/>
      <c r="Y26" s="83"/>
      <c r="Z26" s="83"/>
      <c r="AA26" s="83"/>
      <c r="AB26" s="83"/>
      <c r="AC26" s="83"/>
      <c r="AD26" s="83"/>
      <c r="AE26" s="83"/>
      <c r="AF26" s="83"/>
      <c r="AG26" s="83"/>
      <c r="AH26" s="83"/>
      <c r="AI26" s="83"/>
      <c r="AJ26" s="83"/>
      <c r="AK26" s="64"/>
      <c r="AL26" s="64"/>
      <c r="AM26" s="64"/>
      <c r="AN26" s="301"/>
      <c r="AO26" s="301"/>
      <c r="AP26" s="301"/>
      <c r="AQ26" s="301"/>
      <c r="AR26" s="301"/>
      <c r="AS26" s="301"/>
      <c r="AT26" s="301"/>
      <c r="AU26" s="301"/>
      <c r="AV26" s="301"/>
      <c r="AW26" s="301"/>
      <c r="AX26" s="301"/>
      <c r="AY26" s="301"/>
      <c r="AZ26" s="301"/>
      <c r="BA26" s="301"/>
      <c r="BB26" s="301"/>
      <c r="BC26" s="301"/>
      <c r="BD26" s="301"/>
      <c r="BE26" s="301"/>
      <c r="BF26" s="301"/>
      <c r="BG26" s="301"/>
      <c r="BH26" s="301"/>
      <c r="BI26" s="301"/>
      <c r="BJ26" s="301"/>
      <c r="BK26" s="301"/>
      <c r="BL26" s="301"/>
      <c r="BM26" s="301"/>
      <c r="BN26" s="301"/>
      <c r="BO26" s="301"/>
      <c r="BP26" s="301"/>
      <c r="BQ26" s="301"/>
      <c r="BR26" s="301"/>
      <c r="BS26" s="301"/>
      <c r="BT26" s="301"/>
      <c r="BU26" s="301"/>
      <c r="BV26" s="301"/>
      <c r="BW26" s="301"/>
      <c r="BX26" s="301"/>
      <c r="BY26" s="301"/>
      <c r="BZ26" s="301"/>
    </row>
    <row r="27" spans="1:78" s="62" customFormat="1" ht="31.5" customHeight="1" x14ac:dyDescent="0.2">
      <c r="A27" s="295" t="s">
        <v>114</v>
      </c>
      <c r="B27" s="296">
        <f>C27+D27+E27+F27+G27+H27</f>
        <v>449</v>
      </c>
      <c r="C27" s="296"/>
      <c r="D27" s="296"/>
      <c r="E27" s="296"/>
      <c r="F27" s="296"/>
      <c r="G27" s="296">
        <v>449</v>
      </c>
      <c r="H27" s="296"/>
      <c r="I27" s="297" t="s">
        <v>115</v>
      </c>
      <c r="J27" s="83"/>
      <c r="K27" s="79"/>
      <c r="L27" s="83"/>
      <c r="M27" s="83"/>
      <c r="N27" s="83"/>
      <c r="O27" s="83"/>
      <c r="P27" s="83"/>
      <c r="Q27" s="83"/>
      <c r="R27" s="83"/>
      <c r="S27" s="83"/>
      <c r="T27" s="83"/>
      <c r="U27" s="83"/>
      <c r="V27" s="83"/>
      <c r="W27" s="83"/>
      <c r="X27" s="83"/>
      <c r="Y27" s="83"/>
      <c r="Z27" s="83"/>
      <c r="AA27" s="83"/>
      <c r="AB27" s="83"/>
      <c r="AC27" s="83"/>
      <c r="AD27" s="83"/>
      <c r="AE27" s="83"/>
      <c r="AF27" s="83"/>
      <c r="AG27" s="83"/>
      <c r="AH27" s="83"/>
      <c r="AI27" s="83"/>
      <c r="AJ27" s="83"/>
      <c r="AK27" s="64"/>
      <c r="AL27" s="64"/>
      <c r="AM27" s="64"/>
      <c r="AN27" s="64"/>
      <c r="AO27" s="64"/>
      <c r="AP27" s="64"/>
      <c r="AQ27" s="64"/>
      <c r="AR27" s="64"/>
      <c r="AS27" s="64"/>
      <c r="AT27" s="64"/>
      <c r="AU27" s="64"/>
      <c r="AV27" s="64"/>
      <c r="AW27" s="64"/>
      <c r="AX27" s="64"/>
      <c r="AY27" s="64"/>
      <c r="AZ27" s="64"/>
      <c r="BA27" s="64"/>
      <c r="BB27" s="64"/>
      <c r="BC27" s="64"/>
      <c r="BD27" s="64"/>
      <c r="BE27" s="64"/>
      <c r="BF27" s="64"/>
      <c r="BG27" s="64"/>
      <c r="BH27" s="64"/>
      <c r="BI27" s="64"/>
      <c r="BJ27" s="64"/>
      <c r="BK27" s="64"/>
      <c r="BL27" s="64"/>
      <c r="BM27" s="64"/>
      <c r="BN27" s="64"/>
      <c r="BO27" s="64"/>
      <c r="BP27" s="64"/>
      <c r="BQ27" s="64"/>
      <c r="BR27" s="64"/>
      <c r="BS27" s="64"/>
      <c r="BT27" s="64"/>
      <c r="BU27" s="64"/>
      <c r="BV27" s="64"/>
      <c r="BW27" s="64"/>
      <c r="BX27" s="64"/>
      <c r="BY27" s="64"/>
      <c r="BZ27" s="64"/>
    </row>
    <row r="28" spans="1:78" s="62" customFormat="1" ht="42" customHeight="1" x14ac:dyDescent="0.2">
      <c r="A28" s="303" t="s">
        <v>116</v>
      </c>
      <c r="B28" s="196">
        <f>C28+D28+E28+F28+G28+H28</f>
        <v>218</v>
      </c>
      <c r="C28" s="196">
        <v>5</v>
      </c>
      <c r="D28" s="196">
        <v>138</v>
      </c>
      <c r="E28" s="196"/>
      <c r="F28" s="196">
        <v>54</v>
      </c>
      <c r="G28" s="196">
        <v>21</v>
      </c>
      <c r="H28" s="196"/>
      <c r="I28" s="294" t="s">
        <v>117</v>
      </c>
      <c r="J28" s="83"/>
      <c r="K28" s="79"/>
      <c r="L28" s="83"/>
      <c r="M28" s="83"/>
      <c r="N28" s="83"/>
      <c r="O28" s="83"/>
      <c r="P28" s="83"/>
      <c r="Q28" s="83"/>
      <c r="R28" s="83"/>
      <c r="S28" s="83"/>
      <c r="T28" s="83"/>
      <c r="U28" s="83"/>
      <c r="V28" s="83"/>
      <c r="W28" s="83"/>
      <c r="X28" s="83"/>
      <c r="Y28" s="83"/>
      <c r="Z28" s="83"/>
      <c r="AA28" s="83"/>
      <c r="AB28" s="83"/>
      <c r="AC28" s="83"/>
      <c r="AD28" s="83"/>
      <c r="AE28" s="83"/>
      <c r="AF28" s="83"/>
      <c r="AG28" s="83"/>
      <c r="AH28" s="83"/>
      <c r="AI28" s="83"/>
      <c r="AJ28" s="83"/>
      <c r="AK28" s="64"/>
      <c r="AL28" s="64"/>
      <c r="AM28" s="64"/>
      <c r="AN28" s="64"/>
      <c r="AO28" s="64"/>
      <c r="AP28" s="64"/>
      <c r="AQ28" s="64"/>
      <c r="AR28" s="64"/>
      <c r="AS28" s="64"/>
      <c r="AT28" s="64"/>
      <c r="AU28" s="64"/>
      <c r="AV28" s="64"/>
      <c r="AW28" s="64"/>
      <c r="AX28" s="64"/>
      <c r="AY28" s="64"/>
      <c r="AZ28" s="64"/>
      <c r="BA28" s="64"/>
      <c r="BB28" s="64"/>
      <c r="BC28" s="64"/>
      <c r="BD28" s="64"/>
      <c r="BE28" s="64"/>
      <c r="BF28" s="64"/>
      <c r="BG28" s="64"/>
      <c r="BH28" s="64"/>
      <c r="BI28" s="64"/>
      <c r="BJ28" s="64"/>
      <c r="BK28" s="64"/>
      <c r="BL28" s="64"/>
      <c r="BM28" s="64"/>
      <c r="BN28" s="64"/>
      <c r="BO28" s="64"/>
      <c r="BP28" s="64"/>
      <c r="BQ28" s="64"/>
      <c r="BR28" s="64"/>
      <c r="BS28" s="64"/>
      <c r="BT28" s="64"/>
      <c r="BU28" s="64"/>
      <c r="BV28" s="64"/>
      <c r="BW28" s="64"/>
      <c r="BX28" s="64"/>
      <c r="BY28" s="64"/>
      <c r="BZ28" s="64"/>
    </row>
    <row r="29" spans="1:78" s="307" customFormat="1" ht="24.95" customHeight="1" x14ac:dyDescent="0.2">
      <c r="A29" s="305" t="s">
        <v>218</v>
      </c>
      <c r="B29" s="193"/>
      <c r="C29" s="193"/>
      <c r="D29" s="193"/>
      <c r="E29" s="193"/>
      <c r="F29" s="193"/>
      <c r="G29" s="193"/>
      <c r="H29" s="193"/>
      <c r="I29" s="306"/>
      <c r="J29" s="83"/>
      <c r="K29" s="79"/>
      <c r="L29" s="83"/>
      <c r="M29" s="83"/>
      <c r="N29" s="83"/>
      <c r="O29" s="83"/>
      <c r="P29" s="83"/>
      <c r="Q29" s="83"/>
      <c r="R29" s="83"/>
      <c r="S29" s="83"/>
      <c r="T29" s="83"/>
      <c r="U29" s="83"/>
      <c r="V29" s="83"/>
      <c r="W29" s="83"/>
      <c r="X29" s="83"/>
      <c r="Y29" s="83"/>
      <c r="Z29" s="83"/>
      <c r="AA29" s="83"/>
      <c r="AB29" s="83"/>
      <c r="AC29" s="83"/>
      <c r="AD29" s="83"/>
      <c r="AE29" s="83"/>
      <c r="AF29" s="83"/>
      <c r="AG29" s="83"/>
      <c r="AH29" s="83"/>
      <c r="AI29" s="83"/>
      <c r="AJ29" s="83"/>
      <c r="AK29" s="64"/>
      <c r="AL29" s="64"/>
      <c r="AM29" s="64"/>
      <c r="AN29" s="64"/>
      <c r="AO29" s="64"/>
      <c r="AP29" s="64"/>
      <c r="AQ29" s="64"/>
      <c r="AR29" s="64"/>
      <c r="AS29" s="64"/>
      <c r="AT29" s="64"/>
      <c r="AU29" s="64"/>
      <c r="AV29" s="64"/>
      <c r="AW29" s="64"/>
      <c r="AX29" s="64"/>
      <c r="AY29" s="64"/>
      <c r="AZ29" s="64"/>
      <c r="BA29" s="64"/>
      <c r="BB29" s="64"/>
      <c r="BC29" s="64"/>
      <c r="BD29" s="64"/>
      <c r="BE29" s="64"/>
      <c r="BF29" s="64"/>
      <c r="BG29" s="64"/>
      <c r="BH29" s="64"/>
      <c r="BI29" s="64"/>
      <c r="BJ29" s="64"/>
      <c r="BK29" s="64"/>
      <c r="BL29" s="64"/>
      <c r="BM29" s="64"/>
      <c r="BN29" s="64"/>
      <c r="BO29" s="64"/>
      <c r="BP29" s="64"/>
      <c r="BQ29" s="64"/>
      <c r="BR29" s="64"/>
      <c r="BS29" s="64"/>
      <c r="BT29" s="64"/>
      <c r="BU29" s="64"/>
      <c r="BV29" s="64"/>
      <c r="BW29" s="64"/>
      <c r="BX29" s="64"/>
      <c r="BY29" s="64"/>
      <c r="BZ29" s="64"/>
    </row>
    <row r="30" spans="1:78" s="64" customFormat="1" ht="24.95" customHeight="1" x14ac:dyDescent="0.2">
      <c r="A30" s="298" t="s">
        <v>118</v>
      </c>
      <c r="B30" s="299">
        <f t="shared" ref="B30:B34" si="0">C30+D30+E30+F30+G30+H30</f>
        <v>16485</v>
      </c>
      <c r="C30" s="299">
        <v>201</v>
      </c>
      <c r="D30" s="299">
        <v>2115</v>
      </c>
      <c r="E30" s="299"/>
      <c r="F30" s="299">
        <v>1208</v>
      </c>
      <c r="G30" s="299">
        <v>12961</v>
      </c>
      <c r="H30" s="299"/>
      <c r="I30" s="308" t="s">
        <v>119</v>
      </c>
      <c r="J30" s="83"/>
      <c r="K30" s="79"/>
      <c r="L30" s="83"/>
      <c r="M30" s="83"/>
      <c r="N30" s="83"/>
      <c r="O30" s="83"/>
      <c r="P30" s="83"/>
      <c r="Q30" s="83"/>
      <c r="R30" s="83"/>
      <c r="S30" s="83"/>
      <c r="T30" s="83"/>
      <c r="U30" s="83"/>
      <c r="V30" s="83"/>
      <c r="W30" s="83"/>
      <c r="X30" s="83"/>
      <c r="Y30" s="83"/>
      <c r="Z30" s="83"/>
      <c r="AA30" s="83"/>
      <c r="AB30" s="83"/>
      <c r="AC30" s="83"/>
      <c r="AD30" s="83"/>
      <c r="AE30" s="83"/>
      <c r="AF30" s="83"/>
      <c r="AG30" s="83"/>
      <c r="AH30" s="83"/>
      <c r="AI30" s="83"/>
      <c r="AJ30" s="83"/>
    </row>
    <row r="31" spans="1:78" s="307" customFormat="1" ht="50.25" customHeight="1" x14ac:dyDescent="0.2">
      <c r="A31" s="305" t="s">
        <v>228</v>
      </c>
      <c r="B31" s="193">
        <f t="shared" si="0"/>
        <v>3380</v>
      </c>
      <c r="C31" s="193">
        <v>201</v>
      </c>
      <c r="D31" s="193">
        <v>1971</v>
      </c>
      <c r="E31" s="193"/>
      <c r="F31" s="193">
        <v>1208</v>
      </c>
      <c r="G31" s="193"/>
      <c r="H31" s="193"/>
      <c r="I31" s="306" t="s">
        <v>120</v>
      </c>
      <c r="J31" s="83"/>
      <c r="K31" s="79"/>
      <c r="L31" s="83"/>
      <c r="M31" s="83"/>
      <c r="N31" s="83"/>
      <c r="O31" s="83"/>
      <c r="P31" s="83"/>
      <c r="Q31" s="83"/>
      <c r="R31" s="83"/>
      <c r="S31" s="83"/>
      <c r="T31" s="83"/>
      <c r="U31" s="83"/>
      <c r="V31" s="83"/>
      <c r="W31" s="83"/>
      <c r="X31" s="83"/>
      <c r="Y31" s="83"/>
      <c r="Z31" s="83"/>
      <c r="AA31" s="83"/>
      <c r="AB31" s="83"/>
      <c r="AC31" s="83"/>
      <c r="AD31" s="83"/>
      <c r="AE31" s="83"/>
      <c r="AF31" s="83"/>
      <c r="AG31" s="83"/>
      <c r="AH31" s="83"/>
      <c r="AI31" s="83"/>
      <c r="AJ31" s="83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4"/>
      <c r="BM31" s="64"/>
      <c r="BN31" s="64"/>
      <c r="BO31" s="64"/>
      <c r="BP31" s="64"/>
      <c r="BQ31" s="64"/>
      <c r="BR31" s="64"/>
      <c r="BS31" s="64"/>
      <c r="BT31" s="64"/>
      <c r="BU31" s="64"/>
      <c r="BV31" s="64"/>
      <c r="BW31" s="64"/>
      <c r="BX31" s="64"/>
      <c r="BY31" s="64"/>
      <c r="BZ31" s="64"/>
    </row>
    <row r="32" spans="1:78" s="301" customFormat="1" ht="52.5" customHeight="1" x14ac:dyDescent="0.2">
      <c r="A32" s="303" t="s">
        <v>229</v>
      </c>
      <c r="B32" s="218">
        <f t="shared" si="0"/>
        <v>12961</v>
      </c>
      <c r="C32" s="218"/>
      <c r="D32" s="218"/>
      <c r="E32" s="218"/>
      <c r="F32" s="218"/>
      <c r="G32" s="218">
        <v>12961</v>
      </c>
      <c r="H32" s="218"/>
      <c r="I32" s="304" t="s">
        <v>121</v>
      </c>
      <c r="J32" s="83"/>
      <c r="K32" s="79"/>
      <c r="L32" s="83"/>
      <c r="M32" s="83"/>
      <c r="N32" s="83"/>
      <c r="O32" s="83"/>
      <c r="P32" s="83"/>
      <c r="Q32" s="83"/>
      <c r="R32" s="83"/>
      <c r="S32" s="83"/>
      <c r="T32" s="83"/>
      <c r="U32" s="83"/>
      <c r="V32" s="83"/>
      <c r="W32" s="83"/>
      <c r="X32" s="83"/>
      <c r="Y32" s="83"/>
      <c r="Z32" s="83"/>
      <c r="AA32" s="83"/>
      <c r="AB32" s="83"/>
      <c r="AC32" s="83"/>
      <c r="AD32" s="83"/>
      <c r="AE32" s="83"/>
      <c r="AF32" s="83"/>
      <c r="AG32" s="83"/>
      <c r="AH32" s="83"/>
      <c r="AI32" s="83"/>
      <c r="AJ32" s="83"/>
      <c r="AK32" s="64"/>
      <c r="AL32" s="64"/>
      <c r="AM32" s="64"/>
    </row>
    <row r="33" spans="1:78" s="307" customFormat="1" ht="24.95" customHeight="1" x14ac:dyDescent="0.2">
      <c r="A33" s="305" t="s">
        <v>122</v>
      </c>
      <c r="B33" s="193"/>
      <c r="C33" s="193"/>
      <c r="D33" s="193"/>
      <c r="E33" s="193"/>
      <c r="F33" s="193"/>
      <c r="G33" s="193"/>
      <c r="H33" s="193"/>
      <c r="I33" s="306" t="s">
        <v>123</v>
      </c>
      <c r="J33" s="83"/>
      <c r="K33" s="79"/>
      <c r="L33" s="83"/>
      <c r="M33" s="83"/>
      <c r="N33" s="83"/>
      <c r="O33" s="83"/>
      <c r="P33" s="83"/>
      <c r="Q33" s="83"/>
      <c r="R33" s="83"/>
      <c r="S33" s="83"/>
      <c r="T33" s="83"/>
      <c r="U33" s="83"/>
      <c r="V33" s="83"/>
      <c r="W33" s="83"/>
      <c r="X33" s="83"/>
      <c r="Y33" s="83"/>
      <c r="Z33" s="83"/>
      <c r="AA33" s="83"/>
      <c r="AB33" s="83"/>
      <c r="AC33" s="83"/>
      <c r="AD33" s="83"/>
      <c r="AE33" s="83"/>
      <c r="AF33" s="83"/>
      <c r="AG33" s="83"/>
      <c r="AH33" s="83"/>
      <c r="AI33" s="83"/>
      <c r="AJ33" s="83"/>
      <c r="AK33" s="64"/>
      <c r="AL33" s="64"/>
      <c r="AM33" s="64"/>
      <c r="AN33" s="64"/>
      <c r="AO33" s="64"/>
      <c r="AP33" s="64"/>
      <c r="AQ33" s="64"/>
      <c r="AR33" s="64"/>
      <c r="AS33" s="64"/>
      <c r="AT33" s="64"/>
      <c r="AU33" s="64"/>
      <c r="AV33" s="64"/>
      <c r="AW33" s="64"/>
      <c r="AX33" s="64"/>
      <c r="AY33" s="64"/>
      <c r="AZ33" s="64"/>
      <c r="BA33" s="64"/>
      <c r="BB33" s="64"/>
      <c r="BC33" s="64"/>
      <c r="BD33" s="64"/>
      <c r="BE33" s="64"/>
      <c r="BF33" s="64"/>
      <c r="BG33" s="64"/>
      <c r="BH33" s="64"/>
      <c r="BI33" s="64"/>
      <c r="BJ33" s="64"/>
      <c r="BK33" s="64"/>
      <c r="BL33" s="64"/>
      <c r="BM33" s="64"/>
      <c r="BN33" s="64"/>
      <c r="BO33" s="64"/>
      <c r="BP33" s="64"/>
      <c r="BQ33" s="64"/>
      <c r="BR33" s="64"/>
      <c r="BS33" s="64"/>
      <c r="BT33" s="64"/>
      <c r="BU33" s="64"/>
      <c r="BV33" s="64"/>
      <c r="BW33" s="64"/>
      <c r="BX33" s="64"/>
      <c r="BY33" s="64"/>
      <c r="BZ33" s="64"/>
    </row>
    <row r="34" spans="1:78" s="64" customFormat="1" ht="24" customHeight="1" x14ac:dyDescent="0.2">
      <c r="A34" s="303" t="s">
        <v>124</v>
      </c>
      <c r="B34" s="218">
        <f t="shared" si="0"/>
        <v>144</v>
      </c>
      <c r="C34" s="218"/>
      <c r="D34" s="218">
        <v>144</v>
      </c>
      <c r="E34" s="218"/>
      <c r="F34" s="218"/>
      <c r="G34" s="218"/>
      <c r="H34" s="218"/>
      <c r="I34" s="202" t="s">
        <v>125</v>
      </c>
      <c r="J34" s="83"/>
      <c r="K34" s="79"/>
      <c r="L34" s="83"/>
      <c r="M34" s="83"/>
      <c r="N34" s="83"/>
      <c r="O34" s="83"/>
      <c r="P34" s="83"/>
      <c r="Q34" s="83"/>
      <c r="R34" s="83"/>
      <c r="S34" s="83"/>
      <c r="T34" s="83"/>
      <c r="U34" s="83"/>
      <c r="V34" s="83"/>
      <c r="W34" s="83"/>
      <c r="X34" s="83"/>
      <c r="Y34" s="83"/>
      <c r="Z34" s="83"/>
      <c r="AA34" s="83"/>
      <c r="AB34" s="83"/>
      <c r="AC34" s="83"/>
      <c r="AD34" s="83"/>
      <c r="AE34" s="83"/>
      <c r="AF34" s="83"/>
      <c r="AG34" s="83"/>
      <c r="AH34" s="83"/>
      <c r="AI34" s="83"/>
      <c r="AJ34" s="83"/>
    </row>
    <row r="35" spans="1:78" s="64" customFormat="1" ht="24" customHeight="1" x14ac:dyDescent="0.2">
      <c r="A35" s="303" t="s">
        <v>126</v>
      </c>
      <c r="B35" s="218"/>
      <c r="C35" s="218"/>
      <c r="D35" s="218"/>
      <c r="E35" s="218"/>
      <c r="F35" s="218"/>
      <c r="G35" s="218"/>
      <c r="H35" s="218"/>
      <c r="I35" s="202"/>
      <c r="J35" s="83"/>
      <c r="K35" s="79"/>
      <c r="L35" s="83"/>
      <c r="M35" s="83"/>
      <c r="N35" s="83"/>
      <c r="O35" s="83"/>
      <c r="P35" s="83"/>
      <c r="Q35" s="83"/>
      <c r="R35" s="83"/>
      <c r="S35" s="83"/>
      <c r="T35" s="83"/>
      <c r="U35" s="83"/>
      <c r="V35" s="83"/>
      <c r="W35" s="83"/>
      <c r="X35" s="83"/>
      <c r="Y35" s="83"/>
      <c r="Z35" s="83"/>
      <c r="AA35" s="83"/>
      <c r="AB35" s="83"/>
      <c r="AC35" s="83"/>
      <c r="AD35" s="83"/>
      <c r="AE35" s="83"/>
      <c r="AF35" s="83"/>
      <c r="AG35" s="83"/>
      <c r="AH35" s="83"/>
      <c r="AI35" s="83"/>
      <c r="AJ35" s="83"/>
    </row>
    <row r="36" spans="1:78" s="313" customFormat="1" ht="24.95" customHeight="1" x14ac:dyDescent="0.2">
      <c r="A36" s="396" t="s">
        <v>244</v>
      </c>
      <c r="B36" s="262">
        <f>'C4-2014 P'!B15+'C4-2014 P'!B19+'C4-2014 P'!B30-'C4-2014 R'!B16-'C4-2014 R'!B26-'C4-2014 R'!B30</f>
        <v>36921</v>
      </c>
      <c r="C36" s="262">
        <f>'C4-2014 P'!C15+'C4-2014 P'!C19+'C4-2014 P'!C30-'C4-2014 R'!C16-'C4-2014 R'!C26-'C4-2014 R'!C30</f>
        <v>-462</v>
      </c>
      <c r="D36" s="262">
        <f>'C4-2014 P'!D15+'C4-2014 P'!D19+'C4-2014 P'!D30-'C4-2014 R'!D16-'C4-2014 R'!D26-'C4-2014 R'!D30</f>
        <v>11190</v>
      </c>
      <c r="E36" s="262">
        <f>'C4-2014 P'!E15+'C4-2014 P'!E19+'C4-2014 P'!E30-'C4-2014 R'!E16-'C4-2014 R'!E26-'C4-2014 R'!E30</f>
        <v>12814</v>
      </c>
      <c r="F36" s="262">
        <f>'C4-2014 P'!F15+'C4-2014 P'!F19+'C4-2014 P'!F30-'C4-2014 R'!F16-'C4-2014 R'!F26-'C4-2014 R'!F30</f>
        <v>7492</v>
      </c>
      <c r="G36" s="262">
        <f>'C4-2014 P'!G15+'C4-2014 P'!G19+'C4-2014 P'!G30-'C4-2014 R'!G16-'C4-2014 R'!G26-'C4-2014 R'!G30</f>
        <v>-15106</v>
      </c>
      <c r="H36" s="262">
        <f>'C4-2014 P'!H15+'C4-2014 P'!H19+'C4-2014 P'!H30-'C4-2014 R'!H16-'C4-2014 R'!H26-'C4-2014 R'!H30</f>
        <v>20993</v>
      </c>
      <c r="I36" s="311" t="s">
        <v>127</v>
      </c>
      <c r="J36" s="83"/>
      <c r="K36" s="79"/>
      <c r="L36" s="83"/>
      <c r="M36" s="83"/>
      <c r="N36" s="83"/>
      <c r="O36" s="83"/>
      <c r="P36" s="83"/>
      <c r="Q36" s="83"/>
      <c r="R36" s="83"/>
      <c r="S36" s="83"/>
      <c r="T36" s="83"/>
      <c r="U36" s="83"/>
      <c r="V36" s="83"/>
      <c r="W36" s="83"/>
      <c r="X36" s="83"/>
      <c r="Y36" s="83"/>
      <c r="Z36" s="83"/>
      <c r="AA36" s="83"/>
      <c r="AB36" s="83"/>
      <c r="AC36" s="83"/>
      <c r="AD36" s="83"/>
      <c r="AE36" s="83"/>
      <c r="AF36" s="83"/>
      <c r="AG36" s="83"/>
      <c r="AH36" s="83"/>
      <c r="AI36" s="83"/>
      <c r="AJ36" s="83"/>
      <c r="AK36" s="83"/>
      <c r="AL36" s="83"/>
      <c r="AM36" s="83"/>
      <c r="AN36" s="312"/>
      <c r="AO36" s="312"/>
      <c r="AP36" s="312"/>
      <c r="AQ36" s="312"/>
      <c r="AR36" s="312"/>
      <c r="AS36" s="312"/>
      <c r="AT36" s="312"/>
      <c r="AU36" s="312"/>
      <c r="AV36" s="312"/>
      <c r="AW36" s="312"/>
      <c r="AX36" s="312"/>
      <c r="AY36" s="312"/>
      <c r="AZ36" s="312"/>
      <c r="BA36" s="312"/>
      <c r="BB36" s="312"/>
      <c r="BC36" s="312"/>
      <c r="BD36" s="312"/>
      <c r="BE36" s="312"/>
      <c r="BF36" s="312"/>
      <c r="BG36" s="312"/>
      <c r="BH36" s="312"/>
      <c r="BI36" s="312"/>
      <c r="BJ36" s="312"/>
      <c r="BK36" s="312"/>
      <c r="BL36" s="312"/>
      <c r="BM36" s="312"/>
      <c r="BN36" s="312"/>
      <c r="BO36" s="312"/>
      <c r="BP36" s="312"/>
      <c r="BQ36" s="312"/>
      <c r="BR36" s="312"/>
      <c r="BS36" s="312"/>
      <c r="BT36" s="312"/>
      <c r="BU36" s="312"/>
      <c r="BV36" s="312"/>
      <c r="BW36" s="312"/>
      <c r="BX36" s="312"/>
      <c r="BY36" s="312"/>
      <c r="BZ36" s="312"/>
    </row>
    <row r="37" spans="1:78" s="312" customFormat="1" ht="15.75" customHeight="1" x14ac:dyDescent="0.2">
      <c r="A37" s="314"/>
      <c r="B37" s="207"/>
      <c r="C37" s="207"/>
      <c r="D37" s="207"/>
      <c r="E37" s="207"/>
      <c r="F37" s="207"/>
      <c r="G37" s="207"/>
      <c r="H37" s="207"/>
      <c r="I37" s="315"/>
      <c r="J37" s="83"/>
      <c r="K37" s="79"/>
      <c r="L37" s="83"/>
      <c r="M37" s="83"/>
      <c r="N37" s="83"/>
      <c r="O37" s="83"/>
      <c r="P37" s="83"/>
      <c r="Q37" s="83"/>
      <c r="R37" s="83"/>
      <c r="S37" s="83"/>
      <c r="T37" s="83"/>
      <c r="U37" s="83"/>
      <c r="V37" s="83"/>
      <c r="W37" s="83"/>
      <c r="X37" s="83"/>
      <c r="Y37" s="83"/>
      <c r="Z37" s="83"/>
      <c r="AA37" s="83"/>
      <c r="AB37" s="83"/>
      <c r="AC37" s="83"/>
      <c r="AD37" s="83"/>
      <c r="AE37" s="83"/>
      <c r="AF37" s="83"/>
      <c r="AG37" s="83"/>
      <c r="AH37" s="83"/>
      <c r="AI37" s="83"/>
      <c r="AJ37" s="83"/>
      <c r="AK37" s="83"/>
      <c r="AL37" s="83"/>
      <c r="AM37" s="83"/>
    </row>
    <row r="38" spans="1:78" s="64" customFormat="1" ht="18" customHeight="1" x14ac:dyDescent="0.2">
      <c r="A38" s="173"/>
      <c r="B38" s="79"/>
      <c r="C38" s="83"/>
      <c r="D38" s="83"/>
      <c r="E38" s="83"/>
      <c r="F38" s="83"/>
      <c r="G38" s="83"/>
      <c r="H38" s="83"/>
      <c r="I38" s="316"/>
      <c r="J38" s="83"/>
      <c r="K38" s="83"/>
      <c r="L38" s="83"/>
      <c r="M38" s="83"/>
      <c r="N38" s="83"/>
      <c r="O38" s="83"/>
      <c r="P38" s="83"/>
      <c r="Q38" s="83"/>
      <c r="R38" s="83"/>
      <c r="S38" s="83"/>
      <c r="T38" s="83"/>
      <c r="U38" s="83"/>
      <c r="V38" s="83"/>
      <c r="W38" s="83"/>
      <c r="X38" s="83"/>
      <c r="Y38" s="83"/>
      <c r="Z38" s="83"/>
      <c r="AA38" s="83"/>
      <c r="AB38" s="83"/>
      <c r="AC38" s="83"/>
      <c r="AD38" s="83"/>
      <c r="AE38" s="83"/>
      <c r="AF38" s="83"/>
      <c r="AG38" s="83"/>
      <c r="AH38" s="83"/>
      <c r="AI38" s="83"/>
      <c r="AJ38" s="83"/>
    </row>
    <row r="39" spans="1:78" ht="18" customHeight="1" x14ac:dyDescent="0.2">
      <c r="A39" s="33"/>
      <c r="B39" s="33"/>
      <c r="C39" s="33"/>
      <c r="D39" s="33"/>
      <c r="E39" s="33"/>
      <c r="F39" s="33"/>
      <c r="G39" s="33"/>
      <c r="H39" s="33"/>
      <c r="I39" s="45"/>
      <c r="J39" s="55"/>
      <c r="K39" s="28"/>
      <c r="L39" s="28"/>
      <c r="M39" s="28"/>
      <c r="N39" s="28"/>
      <c r="O39" s="28"/>
      <c r="P39" s="28"/>
      <c r="Q39" s="28"/>
      <c r="R39" s="2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  <c r="AF39" s="28"/>
      <c r="AG39" s="28"/>
      <c r="AH39" s="28"/>
      <c r="AI39" s="28"/>
      <c r="AJ39" s="28"/>
    </row>
    <row r="40" spans="1:78" ht="18" customHeight="1" x14ac:dyDescent="0.2">
      <c r="A40" s="33"/>
      <c r="B40" s="33"/>
      <c r="C40" s="33"/>
      <c r="D40" s="33"/>
      <c r="E40" s="33"/>
      <c r="F40" s="33"/>
      <c r="G40" s="33"/>
      <c r="H40" s="33"/>
      <c r="I40" s="45"/>
      <c r="J40" s="55"/>
      <c r="K40" s="28"/>
      <c r="L40" s="28"/>
      <c r="M40" s="28"/>
      <c r="N40" s="28"/>
      <c r="O40" s="28"/>
      <c r="P40" s="28"/>
      <c r="Q40" s="28"/>
      <c r="R40" s="2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  <c r="AF40" s="28"/>
      <c r="AG40" s="28"/>
      <c r="AH40" s="28"/>
      <c r="AI40" s="28"/>
      <c r="AJ40" s="28"/>
    </row>
    <row r="41" spans="1:78" ht="18" customHeight="1" x14ac:dyDescent="0.2">
      <c r="A41" s="33"/>
      <c r="B41" s="33"/>
      <c r="C41" s="33"/>
      <c r="D41" s="33"/>
      <c r="E41" s="33"/>
      <c r="F41" s="33"/>
      <c r="G41" s="33"/>
      <c r="H41" s="33"/>
      <c r="I41" s="45"/>
      <c r="J41" s="55"/>
      <c r="K41" s="28"/>
      <c r="L41" s="28"/>
      <c r="M41" s="28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28"/>
      <c r="AF41" s="28"/>
      <c r="AG41" s="28"/>
      <c r="AH41" s="28"/>
      <c r="AI41" s="28"/>
      <c r="AJ41" s="28"/>
    </row>
    <row r="42" spans="1:78" ht="18" customHeight="1" x14ac:dyDescent="0.2">
      <c r="A42" s="33"/>
      <c r="B42" s="33"/>
      <c r="C42" s="33"/>
      <c r="D42" s="33"/>
      <c r="E42" s="33"/>
      <c r="F42" s="33"/>
      <c r="G42" s="33"/>
      <c r="H42" s="33"/>
      <c r="I42" s="45"/>
      <c r="J42" s="55"/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  <c r="AF42" s="28"/>
      <c r="AG42" s="28"/>
      <c r="AH42" s="28"/>
      <c r="AI42" s="28"/>
      <c r="AJ42" s="28"/>
    </row>
    <row r="43" spans="1:78" ht="18" customHeight="1" x14ac:dyDescent="0.2">
      <c r="A43" s="33"/>
      <c r="B43" s="33"/>
      <c r="C43" s="33"/>
      <c r="D43" s="33"/>
      <c r="E43" s="33"/>
      <c r="F43" s="33"/>
      <c r="G43" s="33"/>
      <c r="H43" s="33"/>
      <c r="I43" s="45"/>
      <c r="J43" s="55"/>
      <c r="K43" s="28"/>
      <c r="L43" s="28"/>
      <c r="M43" s="28"/>
      <c r="N43" s="28"/>
      <c r="O43" s="28"/>
      <c r="P43" s="28"/>
      <c r="Q43" s="28"/>
      <c r="R43" s="28"/>
      <c r="S43" s="28"/>
      <c r="T43" s="28"/>
      <c r="U43" s="28"/>
      <c r="V43" s="28"/>
      <c r="W43" s="28"/>
      <c r="X43" s="28"/>
      <c r="Y43" s="28"/>
      <c r="Z43" s="28"/>
      <c r="AA43" s="28"/>
      <c r="AB43" s="28"/>
      <c r="AC43" s="28"/>
      <c r="AD43" s="28"/>
      <c r="AE43" s="28"/>
      <c r="AF43" s="28"/>
      <c r="AG43" s="28"/>
      <c r="AH43" s="28"/>
      <c r="AI43" s="28"/>
      <c r="AJ43" s="28"/>
    </row>
    <row r="44" spans="1:78" ht="18" customHeight="1" x14ac:dyDescent="0.2">
      <c r="A44" s="33"/>
      <c r="B44" s="33"/>
      <c r="C44" s="33"/>
      <c r="D44" s="33"/>
      <c r="E44" s="33"/>
      <c r="F44" s="33"/>
      <c r="G44" s="33"/>
      <c r="H44" s="33"/>
      <c r="I44" s="45"/>
      <c r="J44" s="55"/>
      <c r="K44" s="28"/>
      <c r="L44" s="28"/>
      <c r="M44" s="28"/>
      <c r="N44" s="28"/>
      <c r="O44" s="28"/>
      <c r="P44" s="28"/>
      <c r="Q44" s="28"/>
      <c r="R44" s="28"/>
      <c r="S44" s="28"/>
      <c r="T44" s="28"/>
      <c r="U44" s="28"/>
      <c r="V44" s="28"/>
      <c r="W44" s="28"/>
      <c r="X44" s="28"/>
      <c r="Y44" s="28"/>
      <c r="Z44" s="28"/>
      <c r="AA44" s="28"/>
      <c r="AB44" s="28"/>
      <c r="AC44" s="28"/>
      <c r="AD44" s="28"/>
      <c r="AE44" s="28"/>
      <c r="AF44" s="28"/>
      <c r="AG44" s="28"/>
      <c r="AH44" s="28"/>
      <c r="AI44" s="28"/>
      <c r="AJ44" s="28"/>
    </row>
    <row r="45" spans="1:78" ht="18" customHeight="1" x14ac:dyDescent="0.2">
      <c r="A45" s="33"/>
      <c r="B45" s="33"/>
      <c r="C45" s="33"/>
      <c r="D45" s="33"/>
      <c r="E45" s="33"/>
      <c r="F45" s="33"/>
      <c r="G45" s="33"/>
      <c r="H45" s="33"/>
      <c r="I45" s="45"/>
      <c r="J45" s="55"/>
      <c r="K45" s="28"/>
      <c r="L45" s="28"/>
      <c r="M45" s="28"/>
      <c r="N45" s="28"/>
      <c r="O45" s="28"/>
      <c r="P45" s="28"/>
      <c r="Q45" s="28"/>
      <c r="R45" s="28"/>
      <c r="S45" s="28"/>
      <c r="T45" s="28"/>
      <c r="U45" s="28"/>
      <c r="V45" s="28"/>
      <c r="W45" s="28"/>
      <c r="X45" s="28"/>
      <c r="Y45" s="28"/>
      <c r="Z45" s="28"/>
      <c r="AA45" s="28"/>
      <c r="AB45" s="28"/>
      <c r="AC45" s="28"/>
      <c r="AD45" s="28"/>
      <c r="AE45" s="28"/>
      <c r="AF45" s="28"/>
      <c r="AG45" s="28"/>
      <c r="AH45" s="28"/>
      <c r="AI45" s="28"/>
      <c r="AJ45" s="28"/>
    </row>
    <row r="46" spans="1:78" ht="18" customHeight="1" x14ac:dyDescent="0.2">
      <c r="A46" s="33"/>
      <c r="B46" s="33"/>
      <c r="C46" s="33"/>
      <c r="D46" s="33"/>
      <c r="E46" s="33"/>
      <c r="F46" s="33"/>
      <c r="G46" s="33"/>
      <c r="H46" s="33"/>
      <c r="I46" s="45"/>
      <c r="J46" s="55"/>
      <c r="K46" s="28"/>
      <c r="L46" s="28"/>
      <c r="M46" s="28"/>
      <c r="N46" s="28"/>
      <c r="O46" s="28"/>
      <c r="P46" s="28"/>
      <c r="Q46" s="28"/>
      <c r="R46" s="28"/>
      <c r="S46" s="28"/>
      <c r="T46" s="28"/>
      <c r="U46" s="28"/>
      <c r="V46" s="28"/>
      <c r="W46" s="28"/>
      <c r="X46" s="28"/>
      <c r="Y46" s="28"/>
      <c r="Z46" s="28"/>
      <c r="AA46" s="28"/>
      <c r="AB46" s="28"/>
      <c r="AC46" s="28"/>
      <c r="AD46" s="28"/>
      <c r="AE46" s="28"/>
      <c r="AF46" s="28"/>
      <c r="AG46" s="28"/>
      <c r="AH46" s="28"/>
      <c r="AI46" s="28"/>
      <c r="AJ46" s="28"/>
    </row>
    <row r="47" spans="1:78" ht="18" customHeight="1" x14ac:dyDescent="0.2">
      <c r="A47" s="33"/>
      <c r="B47" s="33"/>
      <c r="C47" s="33"/>
      <c r="D47" s="33"/>
      <c r="E47" s="33"/>
      <c r="F47" s="33"/>
      <c r="G47" s="33"/>
      <c r="H47" s="33"/>
      <c r="I47" s="45"/>
      <c r="J47" s="55"/>
      <c r="K47" s="28"/>
      <c r="L47" s="28"/>
      <c r="M47" s="28"/>
      <c r="N47" s="28"/>
      <c r="O47" s="28"/>
      <c r="P47" s="28"/>
      <c r="Q47" s="28"/>
      <c r="R47" s="28"/>
      <c r="S47" s="28"/>
      <c r="T47" s="28"/>
      <c r="U47" s="28"/>
      <c r="V47" s="28"/>
      <c r="W47" s="28"/>
      <c r="X47" s="28"/>
      <c r="Y47" s="28"/>
      <c r="Z47" s="28"/>
      <c r="AA47" s="28"/>
      <c r="AB47" s="28"/>
      <c r="AC47" s="28"/>
      <c r="AD47" s="28"/>
      <c r="AE47" s="28"/>
      <c r="AF47" s="28"/>
      <c r="AG47" s="28"/>
      <c r="AH47" s="28"/>
      <c r="AI47" s="28"/>
      <c r="AJ47" s="28"/>
    </row>
    <row r="48" spans="1:78" ht="18" customHeight="1" x14ac:dyDescent="0.2">
      <c r="A48" s="33"/>
      <c r="B48" s="33"/>
      <c r="C48" s="33"/>
      <c r="D48" s="33"/>
      <c r="E48" s="33"/>
      <c r="F48" s="33"/>
      <c r="G48" s="33"/>
      <c r="H48" s="33"/>
      <c r="I48" s="45"/>
      <c r="J48" s="55"/>
      <c r="K48" s="28"/>
      <c r="L48" s="28"/>
      <c r="M48" s="28"/>
      <c r="N48" s="28"/>
      <c r="O48" s="28"/>
      <c r="P48" s="28"/>
      <c r="Q48" s="28"/>
      <c r="R48" s="28"/>
      <c r="S48" s="28"/>
      <c r="T48" s="28"/>
      <c r="U48" s="28"/>
      <c r="V48" s="28"/>
      <c r="W48" s="28"/>
      <c r="X48" s="28"/>
      <c r="Y48" s="28"/>
      <c r="Z48" s="28"/>
      <c r="AA48" s="28"/>
      <c r="AB48" s="28"/>
      <c r="AC48" s="28"/>
      <c r="AD48" s="28"/>
      <c r="AE48" s="28"/>
      <c r="AF48" s="28"/>
      <c r="AG48" s="28"/>
      <c r="AH48" s="28"/>
      <c r="AI48" s="28"/>
      <c r="AJ48" s="28"/>
    </row>
    <row r="49" spans="1:36" ht="18" customHeight="1" x14ac:dyDescent="0.2">
      <c r="A49" s="33"/>
      <c r="B49" s="33"/>
      <c r="C49" s="33"/>
      <c r="D49" s="33"/>
      <c r="E49" s="33"/>
      <c r="F49" s="33"/>
      <c r="G49" s="33"/>
      <c r="H49" s="33"/>
      <c r="I49" s="45"/>
      <c r="J49" s="55"/>
      <c r="K49" s="28"/>
      <c r="L49" s="28"/>
      <c r="M49" s="28"/>
      <c r="N49" s="28"/>
      <c r="O49" s="28"/>
      <c r="P49" s="28"/>
      <c r="Q49" s="28"/>
      <c r="R49" s="28"/>
      <c r="S49" s="28"/>
      <c r="T49" s="28"/>
      <c r="U49" s="28"/>
      <c r="V49" s="28"/>
      <c r="W49" s="28"/>
      <c r="X49" s="28"/>
      <c r="Y49" s="28"/>
      <c r="Z49" s="28"/>
      <c r="AA49" s="28"/>
      <c r="AB49" s="28"/>
      <c r="AC49" s="28"/>
      <c r="AD49" s="28"/>
      <c r="AE49" s="28"/>
      <c r="AF49" s="28"/>
      <c r="AG49" s="28"/>
      <c r="AH49" s="28"/>
      <c r="AI49" s="28"/>
      <c r="AJ49" s="28"/>
    </row>
    <row r="50" spans="1:36" ht="18" customHeight="1" x14ac:dyDescent="0.2">
      <c r="A50" s="33"/>
      <c r="B50" s="33"/>
      <c r="C50" s="33"/>
      <c r="D50" s="33"/>
      <c r="E50" s="33"/>
      <c r="F50" s="33"/>
      <c r="G50" s="33"/>
      <c r="H50" s="33"/>
      <c r="I50" s="45"/>
      <c r="J50" s="55"/>
      <c r="K50" s="28"/>
      <c r="L50" s="28"/>
      <c r="M50" s="28"/>
      <c r="N50" s="28"/>
      <c r="O50" s="28"/>
      <c r="P50" s="28"/>
      <c r="Q50" s="28"/>
      <c r="R50" s="28"/>
      <c r="S50" s="28"/>
      <c r="T50" s="28"/>
      <c r="U50" s="28"/>
      <c r="V50" s="28"/>
      <c r="W50" s="28"/>
      <c r="X50" s="28"/>
      <c r="Y50" s="28"/>
      <c r="Z50" s="28"/>
      <c r="AA50" s="28"/>
      <c r="AB50" s="28"/>
      <c r="AC50" s="28"/>
      <c r="AD50" s="28"/>
      <c r="AE50" s="28"/>
      <c r="AF50" s="28"/>
      <c r="AG50" s="28"/>
      <c r="AH50" s="28"/>
      <c r="AI50" s="28"/>
      <c r="AJ50" s="28"/>
    </row>
    <row r="51" spans="1:36" ht="18" customHeight="1" x14ac:dyDescent="0.2">
      <c r="A51" s="33"/>
      <c r="B51" s="33"/>
      <c r="C51" s="33"/>
      <c r="D51" s="33"/>
      <c r="E51" s="33"/>
      <c r="F51" s="33"/>
      <c r="G51" s="33"/>
      <c r="H51" s="33"/>
      <c r="I51" s="45"/>
      <c r="J51" s="55"/>
      <c r="K51" s="28"/>
      <c r="L51" s="28"/>
      <c r="M51" s="28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28"/>
      <c r="Z51" s="28"/>
      <c r="AA51" s="28"/>
      <c r="AB51" s="28"/>
      <c r="AC51" s="28"/>
      <c r="AD51" s="28"/>
      <c r="AE51" s="28"/>
      <c r="AF51" s="28"/>
      <c r="AG51" s="28"/>
      <c r="AH51" s="28"/>
      <c r="AI51" s="28"/>
      <c r="AJ51" s="28"/>
    </row>
    <row r="52" spans="1:36" ht="18" customHeight="1" x14ac:dyDescent="0.2">
      <c r="A52" s="33"/>
      <c r="B52" s="33"/>
      <c r="C52" s="33"/>
      <c r="D52" s="33"/>
      <c r="E52" s="33"/>
      <c r="F52" s="33"/>
      <c r="G52" s="33"/>
      <c r="H52" s="33"/>
      <c r="I52" s="45"/>
      <c r="J52" s="55"/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  <c r="Z52" s="28"/>
      <c r="AA52" s="28"/>
      <c r="AB52" s="28"/>
      <c r="AC52" s="28"/>
      <c r="AD52" s="28"/>
      <c r="AE52" s="28"/>
      <c r="AF52" s="28"/>
      <c r="AG52" s="28"/>
      <c r="AH52" s="28"/>
      <c r="AI52" s="28"/>
      <c r="AJ52" s="28"/>
    </row>
    <row r="53" spans="1:36" ht="18" customHeight="1" x14ac:dyDescent="0.2">
      <c r="A53" s="33"/>
      <c r="B53" s="33"/>
      <c r="C53" s="33"/>
      <c r="D53" s="33"/>
      <c r="E53" s="33"/>
      <c r="F53" s="33"/>
      <c r="G53" s="33"/>
      <c r="H53" s="33"/>
      <c r="I53" s="45"/>
      <c r="J53" s="55"/>
      <c r="K53" s="28"/>
      <c r="L53" s="28"/>
      <c r="M53" s="28"/>
      <c r="N53" s="28"/>
      <c r="O53" s="28"/>
      <c r="P53" s="28"/>
      <c r="Q53" s="28"/>
      <c r="R53" s="28"/>
      <c r="S53" s="28"/>
      <c r="T53" s="28"/>
      <c r="U53" s="28"/>
      <c r="V53" s="28"/>
      <c r="W53" s="28"/>
      <c r="X53" s="28"/>
      <c r="Y53" s="28"/>
      <c r="Z53" s="28"/>
      <c r="AA53" s="28"/>
      <c r="AB53" s="28"/>
      <c r="AC53" s="28"/>
      <c r="AD53" s="28"/>
      <c r="AE53" s="28"/>
      <c r="AF53" s="28"/>
      <c r="AG53" s="28"/>
      <c r="AH53" s="28"/>
      <c r="AI53" s="28"/>
      <c r="AJ53" s="28"/>
    </row>
    <row r="54" spans="1:36" ht="18" customHeight="1" x14ac:dyDescent="0.2">
      <c r="A54" s="33"/>
      <c r="B54" s="33"/>
      <c r="C54" s="33"/>
      <c r="D54" s="33"/>
      <c r="E54" s="33"/>
      <c r="F54" s="33"/>
      <c r="G54" s="33"/>
      <c r="H54" s="33"/>
      <c r="I54" s="45"/>
      <c r="J54" s="55"/>
      <c r="K54" s="28"/>
      <c r="L54" s="28"/>
      <c r="M54" s="28"/>
      <c r="N54" s="28"/>
      <c r="O54" s="28"/>
      <c r="P54" s="28"/>
      <c r="Q54" s="28"/>
      <c r="R54" s="28"/>
      <c r="S54" s="28"/>
      <c r="T54" s="28"/>
      <c r="U54" s="28"/>
      <c r="V54" s="28"/>
      <c r="W54" s="28"/>
      <c r="X54" s="28"/>
      <c r="Y54" s="28"/>
      <c r="Z54" s="28"/>
      <c r="AA54" s="28"/>
      <c r="AB54" s="28"/>
      <c r="AC54" s="28"/>
      <c r="AD54" s="28"/>
      <c r="AE54" s="28"/>
      <c r="AF54" s="28"/>
      <c r="AG54" s="28"/>
      <c r="AH54" s="28"/>
      <c r="AI54" s="28"/>
      <c r="AJ54" s="28"/>
    </row>
    <row r="55" spans="1:36" ht="18" customHeight="1" x14ac:dyDescent="0.2">
      <c r="A55" s="33"/>
      <c r="B55" s="33"/>
      <c r="C55" s="33"/>
      <c r="D55" s="33"/>
      <c r="E55" s="33"/>
      <c r="F55" s="33"/>
      <c r="G55" s="33"/>
      <c r="H55" s="33"/>
      <c r="I55" s="45"/>
      <c r="J55" s="55"/>
      <c r="K55" s="28"/>
      <c r="L55" s="28"/>
      <c r="M55" s="28"/>
      <c r="N55" s="28"/>
      <c r="O55" s="28"/>
      <c r="P55" s="28"/>
      <c r="Q55" s="28"/>
      <c r="R55" s="28"/>
      <c r="S55" s="28"/>
      <c r="T55" s="28"/>
      <c r="U55" s="28"/>
      <c r="V55" s="28"/>
      <c r="W55" s="28"/>
      <c r="X55" s="28"/>
      <c r="Y55" s="28"/>
      <c r="Z55" s="28"/>
      <c r="AA55" s="28"/>
      <c r="AB55" s="28"/>
      <c r="AC55" s="28"/>
      <c r="AD55" s="28"/>
      <c r="AE55" s="28"/>
      <c r="AF55" s="28"/>
      <c r="AG55" s="28"/>
      <c r="AH55" s="28"/>
      <c r="AI55" s="28"/>
      <c r="AJ55" s="28"/>
    </row>
    <row r="56" spans="1:36" ht="18" customHeight="1" x14ac:dyDescent="0.2">
      <c r="A56" s="33"/>
      <c r="B56" s="33"/>
      <c r="C56" s="33"/>
      <c r="D56" s="33"/>
      <c r="E56" s="33"/>
      <c r="F56" s="33"/>
      <c r="G56" s="33"/>
      <c r="H56" s="33"/>
      <c r="I56" s="45"/>
      <c r="J56" s="55"/>
      <c r="K56" s="28"/>
      <c r="L56" s="28"/>
      <c r="M56" s="28"/>
      <c r="N56" s="28"/>
      <c r="O56" s="28"/>
      <c r="P56" s="28"/>
      <c r="Q56" s="28"/>
      <c r="R56" s="28"/>
      <c r="S56" s="28"/>
      <c r="T56" s="28"/>
      <c r="U56" s="28"/>
      <c r="V56" s="28"/>
      <c r="W56" s="28"/>
      <c r="X56" s="28"/>
      <c r="Y56" s="28"/>
      <c r="Z56" s="28"/>
      <c r="AA56" s="28"/>
      <c r="AB56" s="28"/>
      <c r="AC56" s="28"/>
      <c r="AD56" s="28"/>
      <c r="AE56" s="28"/>
      <c r="AF56" s="28"/>
      <c r="AG56" s="28"/>
      <c r="AH56" s="28"/>
      <c r="AI56" s="28"/>
      <c r="AJ56" s="28"/>
    </row>
    <row r="57" spans="1:36" ht="18" customHeight="1" x14ac:dyDescent="0.2">
      <c r="A57" s="33"/>
      <c r="B57" s="33"/>
      <c r="C57" s="33"/>
      <c r="D57" s="33"/>
      <c r="E57" s="33"/>
      <c r="F57" s="33"/>
      <c r="G57" s="33"/>
      <c r="H57" s="33"/>
      <c r="I57" s="45"/>
      <c r="J57" s="55"/>
      <c r="K57" s="28"/>
      <c r="L57" s="28"/>
      <c r="M57" s="28"/>
      <c r="N57" s="28"/>
      <c r="O57" s="28"/>
      <c r="P57" s="28"/>
      <c r="Q57" s="28"/>
      <c r="R57" s="28"/>
      <c r="S57" s="28"/>
      <c r="T57" s="28"/>
      <c r="U57" s="28"/>
      <c r="V57" s="28"/>
      <c r="W57" s="28"/>
      <c r="X57" s="28"/>
      <c r="Y57" s="28"/>
      <c r="Z57" s="28"/>
      <c r="AA57" s="28"/>
      <c r="AB57" s="28"/>
      <c r="AC57" s="28"/>
      <c r="AD57" s="28"/>
      <c r="AE57" s="28"/>
      <c r="AF57" s="28"/>
      <c r="AG57" s="28"/>
      <c r="AH57" s="28"/>
      <c r="AI57" s="28"/>
      <c r="AJ57" s="28"/>
    </row>
    <row r="58" spans="1:36" ht="18" customHeight="1" x14ac:dyDescent="0.2">
      <c r="A58" s="33"/>
      <c r="B58" s="33"/>
      <c r="C58" s="33"/>
      <c r="D58" s="33"/>
      <c r="E58" s="33"/>
      <c r="F58" s="33"/>
      <c r="G58" s="33"/>
      <c r="H58" s="33"/>
      <c r="I58" s="45"/>
      <c r="J58" s="55"/>
      <c r="K58" s="28"/>
      <c r="L58" s="28"/>
      <c r="M58" s="28"/>
      <c r="N58" s="28"/>
      <c r="O58" s="28"/>
      <c r="P58" s="28"/>
      <c r="Q58" s="28"/>
      <c r="R58" s="28"/>
      <c r="S58" s="28"/>
      <c r="T58" s="28"/>
      <c r="U58" s="28"/>
      <c r="V58" s="28"/>
      <c r="W58" s="28"/>
      <c r="X58" s="28"/>
      <c r="Y58" s="28"/>
      <c r="Z58" s="28"/>
      <c r="AA58" s="28"/>
      <c r="AB58" s="28"/>
      <c r="AC58" s="28"/>
      <c r="AD58" s="28"/>
      <c r="AE58" s="28"/>
      <c r="AF58" s="28"/>
      <c r="AG58" s="28"/>
      <c r="AH58" s="28"/>
      <c r="AI58" s="28"/>
      <c r="AJ58" s="28"/>
    </row>
    <row r="59" spans="1:36" ht="18" customHeight="1" x14ac:dyDescent="0.2">
      <c r="A59" s="33"/>
      <c r="B59" s="33"/>
      <c r="C59" s="33"/>
      <c r="D59" s="33"/>
      <c r="E59" s="33"/>
      <c r="F59" s="33"/>
      <c r="G59" s="33"/>
      <c r="H59" s="33"/>
      <c r="I59" s="45"/>
      <c r="J59" s="55"/>
      <c r="K59" s="28"/>
      <c r="L59" s="28"/>
      <c r="M59" s="28"/>
      <c r="N59" s="28"/>
      <c r="O59" s="28"/>
      <c r="P59" s="28"/>
      <c r="Q59" s="28"/>
      <c r="R59" s="28"/>
      <c r="S59" s="28"/>
      <c r="T59" s="28"/>
      <c r="U59" s="28"/>
      <c r="V59" s="28"/>
      <c r="W59" s="28"/>
      <c r="X59" s="28"/>
      <c r="Y59" s="28"/>
      <c r="Z59" s="28"/>
      <c r="AA59" s="28"/>
      <c r="AB59" s="28"/>
      <c r="AC59" s="28"/>
      <c r="AD59" s="28"/>
      <c r="AE59" s="28"/>
      <c r="AF59" s="28"/>
      <c r="AG59" s="28"/>
      <c r="AH59" s="28"/>
      <c r="AI59" s="28"/>
      <c r="AJ59" s="28"/>
    </row>
    <row r="60" spans="1:36" ht="18" customHeight="1" x14ac:dyDescent="0.2">
      <c r="A60" s="33"/>
      <c r="B60" s="33"/>
      <c r="C60" s="33"/>
      <c r="D60" s="33"/>
      <c r="E60" s="33"/>
      <c r="F60" s="33"/>
      <c r="G60" s="33"/>
      <c r="H60" s="33"/>
      <c r="I60" s="45"/>
      <c r="J60" s="55"/>
      <c r="K60" s="28"/>
      <c r="L60" s="28"/>
      <c r="M60" s="28"/>
      <c r="N60" s="28"/>
      <c r="O60" s="28"/>
      <c r="P60" s="28"/>
      <c r="Q60" s="28"/>
      <c r="R60" s="28"/>
      <c r="S60" s="28"/>
      <c r="T60" s="28"/>
      <c r="U60" s="28"/>
      <c r="V60" s="28"/>
      <c r="W60" s="28"/>
      <c r="X60" s="28"/>
      <c r="Y60" s="28"/>
      <c r="Z60" s="28"/>
      <c r="AA60" s="28"/>
      <c r="AB60" s="28"/>
      <c r="AC60" s="28"/>
      <c r="AD60" s="28"/>
      <c r="AE60" s="28"/>
      <c r="AF60" s="28"/>
      <c r="AG60" s="28"/>
      <c r="AH60" s="28"/>
      <c r="AI60" s="28"/>
      <c r="AJ60" s="28"/>
    </row>
    <row r="61" spans="1:36" ht="18" customHeight="1" x14ac:dyDescent="0.2">
      <c r="A61" s="33"/>
      <c r="B61" s="33"/>
      <c r="C61" s="33"/>
      <c r="D61" s="33"/>
      <c r="E61" s="33"/>
      <c r="F61" s="33"/>
      <c r="G61" s="33"/>
      <c r="H61" s="33"/>
      <c r="I61" s="45"/>
      <c r="J61" s="55"/>
      <c r="K61" s="28"/>
      <c r="L61" s="28"/>
      <c r="M61" s="28"/>
      <c r="N61" s="28"/>
      <c r="O61" s="28"/>
      <c r="P61" s="28"/>
      <c r="Q61" s="28"/>
      <c r="R61" s="28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  <c r="AF61" s="28"/>
      <c r="AG61" s="28"/>
      <c r="AH61" s="28"/>
      <c r="AI61" s="28"/>
      <c r="AJ61" s="28"/>
    </row>
    <row r="62" spans="1:36" ht="18" customHeight="1" x14ac:dyDescent="0.2">
      <c r="A62" s="33"/>
      <c r="B62" s="33"/>
      <c r="C62" s="33"/>
      <c r="D62" s="33"/>
      <c r="E62" s="33"/>
      <c r="F62" s="33"/>
      <c r="G62" s="33"/>
      <c r="H62" s="33"/>
      <c r="I62" s="45"/>
      <c r="J62" s="55"/>
      <c r="K62" s="28"/>
      <c r="L62" s="28"/>
      <c r="M62" s="28"/>
      <c r="N62" s="28"/>
      <c r="O62" s="28"/>
      <c r="P62" s="28"/>
      <c r="Q62" s="28"/>
      <c r="R62" s="28"/>
      <c r="S62" s="28"/>
      <c r="T62" s="28"/>
      <c r="U62" s="28"/>
      <c r="V62" s="28"/>
      <c r="W62" s="28"/>
      <c r="X62" s="28"/>
      <c r="Y62" s="28"/>
      <c r="Z62" s="28"/>
      <c r="AA62" s="28"/>
      <c r="AB62" s="28"/>
      <c r="AC62" s="28"/>
      <c r="AD62" s="28"/>
      <c r="AE62" s="28"/>
      <c r="AF62" s="28"/>
      <c r="AG62" s="28"/>
      <c r="AH62" s="28"/>
      <c r="AI62" s="28"/>
      <c r="AJ62" s="28"/>
    </row>
    <row r="63" spans="1:36" ht="18" customHeight="1" x14ac:dyDescent="0.2">
      <c r="A63" s="33"/>
      <c r="B63" s="33"/>
      <c r="C63" s="33"/>
      <c r="D63" s="33"/>
      <c r="E63" s="33"/>
      <c r="F63" s="33"/>
      <c r="G63" s="33"/>
      <c r="H63" s="33"/>
      <c r="I63" s="45"/>
      <c r="J63" s="55"/>
      <c r="K63" s="28"/>
      <c r="L63" s="28"/>
      <c r="M63" s="28"/>
      <c r="N63" s="28"/>
      <c r="O63" s="28"/>
      <c r="P63" s="28"/>
      <c r="Q63" s="28"/>
      <c r="R63" s="28"/>
      <c r="S63" s="28"/>
      <c r="T63" s="28"/>
      <c r="U63" s="28"/>
      <c r="V63" s="28"/>
      <c r="W63" s="28"/>
      <c r="X63" s="28"/>
      <c r="Y63" s="28"/>
      <c r="Z63" s="28"/>
      <c r="AA63" s="28"/>
      <c r="AB63" s="28"/>
      <c r="AC63" s="28"/>
      <c r="AD63" s="28"/>
      <c r="AE63" s="28"/>
      <c r="AF63" s="28"/>
      <c r="AG63" s="28"/>
      <c r="AH63" s="28"/>
      <c r="AI63" s="28"/>
      <c r="AJ63" s="28"/>
    </row>
    <row r="64" spans="1:36" ht="18" customHeight="1" x14ac:dyDescent="0.2">
      <c r="A64" s="33"/>
      <c r="B64" s="33"/>
      <c r="C64" s="33"/>
      <c r="D64" s="33"/>
      <c r="E64" s="33"/>
      <c r="F64" s="33"/>
      <c r="G64" s="33"/>
      <c r="H64" s="33"/>
      <c r="I64" s="45"/>
      <c r="J64" s="55"/>
      <c r="K64" s="28"/>
      <c r="L64" s="28"/>
      <c r="M64" s="28"/>
      <c r="N64" s="28"/>
      <c r="O64" s="28"/>
      <c r="P64" s="28"/>
      <c r="Q64" s="28"/>
      <c r="R64" s="28"/>
      <c r="S64" s="28"/>
      <c r="T64" s="28"/>
      <c r="U64" s="28"/>
      <c r="V64" s="28"/>
      <c r="W64" s="28"/>
      <c r="X64" s="28"/>
      <c r="Y64" s="28"/>
      <c r="Z64" s="28"/>
      <c r="AA64" s="28"/>
      <c r="AB64" s="28"/>
      <c r="AC64" s="28"/>
      <c r="AD64" s="28"/>
      <c r="AE64" s="28"/>
      <c r="AF64" s="28"/>
      <c r="AG64" s="28"/>
      <c r="AH64" s="28"/>
      <c r="AI64" s="28"/>
      <c r="AJ64" s="28"/>
    </row>
    <row r="65" spans="1:36" ht="18" customHeight="1" x14ac:dyDescent="0.2">
      <c r="A65" s="33"/>
      <c r="B65" s="33"/>
      <c r="C65" s="33"/>
      <c r="D65" s="33"/>
      <c r="E65" s="33"/>
      <c r="F65" s="33"/>
      <c r="G65" s="33"/>
      <c r="H65" s="33"/>
      <c r="I65" s="45"/>
      <c r="J65" s="55"/>
      <c r="K65" s="28"/>
      <c r="L65" s="28"/>
      <c r="M65" s="28"/>
      <c r="N65" s="28"/>
      <c r="O65" s="28"/>
      <c r="P65" s="28"/>
      <c r="Q65" s="28"/>
      <c r="R65" s="2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  <c r="AF65" s="28"/>
      <c r="AG65" s="28"/>
      <c r="AH65" s="28"/>
      <c r="AI65" s="28"/>
      <c r="AJ65" s="28"/>
    </row>
    <row r="66" spans="1:36" ht="18" customHeight="1" x14ac:dyDescent="0.2">
      <c r="A66" s="33"/>
      <c r="B66" s="33"/>
      <c r="C66" s="33"/>
      <c r="D66" s="33"/>
      <c r="E66" s="33"/>
      <c r="F66" s="33"/>
      <c r="G66" s="33"/>
      <c r="H66" s="33"/>
      <c r="I66" s="45"/>
      <c r="J66" s="55"/>
      <c r="K66" s="28"/>
      <c r="L66" s="28"/>
      <c r="M66" s="28"/>
      <c r="N66" s="28"/>
      <c r="O66" s="28"/>
      <c r="P66" s="28"/>
      <c r="Q66" s="28"/>
      <c r="R66" s="28"/>
      <c r="S66" s="28"/>
      <c r="T66" s="28"/>
      <c r="U66" s="28"/>
      <c r="V66" s="28"/>
      <c r="W66" s="28"/>
      <c r="X66" s="28"/>
      <c r="Y66" s="28"/>
      <c r="Z66" s="28"/>
      <c r="AA66" s="28"/>
      <c r="AB66" s="28"/>
      <c r="AC66" s="28"/>
      <c r="AD66" s="28"/>
      <c r="AE66" s="28"/>
      <c r="AF66" s="28"/>
      <c r="AG66" s="28"/>
      <c r="AH66" s="28"/>
      <c r="AI66" s="28"/>
      <c r="AJ66" s="28"/>
    </row>
    <row r="67" spans="1:36" ht="18" customHeight="1" x14ac:dyDescent="0.2">
      <c r="A67" s="33"/>
      <c r="B67" s="33"/>
      <c r="C67" s="33"/>
      <c r="D67" s="33"/>
      <c r="E67" s="33"/>
      <c r="F67" s="33"/>
      <c r="G67" s="33"/>
      <c r="H67" s="33"/>
      <c r="I67" s="45"/>
      <c r="J67" s="55"/>
      <c r="K67" s="28"/>
      <c r="L67" s="28"/>
      <c r="M67" s="28"/>
      <c r="N67" s="28"/>
      <c r="O67" s="28"/>
      <c r="P67" s="28"/>
      <c r="Q67" s="28"/>
      <c r="R67" s="28"/>
      <c r="S67" s="28"/>
      <c r="T67" s="28"/>
      <c r="U67" s="28"/>
      <c r="V67" s="28"/>
      <c r="W67" s="28"/>
      <c r="X67" s="28"/>
      <c r="Y67" s="28"/>
      <c r="Z67" s="28"/>
      <c r="AA67" s="28"/>
      <c r="AB67" s="28"/>
      <c r="AC67" s="28"/>
      <c r="AD67" s="28"/>
      <c r="AE67" s="28"/>
      <c r="AF67" s="28"/>
      <c r="AG67" s="28"/>
      <c r="AH67" s="28"/>
      <c r="AI67" s="28"/>
      <c r="AJ67" s="28"/>
    </row>
    <row r="68" spans="1:36" ht="18" customHeight="1" x14ac:dyDescent="0.2">
      <c r="A68" s="33"/>
      <c r="B68" s="33"/>
      <c r="C68" s="33"/>
      <c r="D68" s="33"/>
      <c r="E68" s="33"/>
      <c r="F68" s="33"/>
      <c r="G68" s="33"/>
      <c r="H68" s="33"/>
      <c r="I68" s="45"/>
      <c r="J68" s="55"/>
      <c r="K68" s="28"/>
      <c r="L68" s="28"/>
      <c r="M68" s="28"/>
      <c r="N68" s="28"/>
      <c r="O68" s="28"/>
      <c r="P68" s="28"/>
      <c r="Q68" s="28"/>
      <c r="R68" s="28"/>
      <c r="S68" s="28"/>
      <c r="T68" s="28"/>
      <c r="U68" s="28"/>
      <c r="V68" s="28"/>
      <c r="W68" s="28"/>
      <c r="X68" s="28"/>
      <c r="Y68" s="28"/>
      <c r="Z68" s="28"/>
      <c r="AA68" s="28"/>
      <c r="AB68" s="28"/>
      <c r="AC68" s="28"/>
      <c r="AD68" s="28"/>
      <c r="AE68" s="28"/>
      <c r="AF68" s="28"/>
      <c r="AG68" s="28"/>
      <c r="AH68" s="28"/>
      <c r="AI68" s="28"/>
      <c r="AJ68" s="28"/>
    </row>
    <row r="69" spans="1:36" ht="18" customHeight="1" x14ac:dyDescent="0.2">
      <c r="A69" s="33"/>
      <c r="B69" s="33"/>
      <c r="C69" s="33"/>
      <c r="D69" s="33"/>
      <c r="E69" s="33"/>
      <c r="F69" s="33"/>
      <c r="G69" s="33"/>
      <c r="H69" s="33"/>
      <c r="I69" s="45"/>
      <c r="J69" s="55"/>
      <c r="K69" s="28"/>
      <c r="L69" s="28"/>
      <c r="M69" s="28"/>
      <c r="N69" s="28"/>
      <c r="O69" s="28"/>
      <c r="P69" s="28"/>
      <c r="Q69" s="28"/>
      <c r="R69" s="28"/>
      <c r="S69" s="28"/>
      <c r="T69" s="28"/>
      <c r="U69" s="28"/>
      <c r="V69" s="28"/>
      <c r="W69" s="28"/>
      <c r="X69" s="28"/>
      <c r="Y69" s="28"/>
      <c r="Z69" s="28"/>
      <c r="AA69" s="28"/>
      <c r="AB69" s="28"/>
      <c r="AC69" s="28"/>
      <c r="AD69" s="28"/>
      <c r="AE69" s="28"/>
      <c r="AF69" s="28"/>
      <c r="AG69" s="28"/>
      <c r="AH69" s="28"/>
      <c r="AI69" s="28"/>
      <c r="AJ69" s="28"/>
    </row>
    <row r="70" spans="1:36" ht="18" customHeight="1" x14ac:dyDescent="0.2">
      <c r="A70" s="33"/>
      <c r="B70" s="33"/>
      <c r="C70" s="33"/>
      <c r="D70" s="33"/>
      <c r="E70" s="33"/>
      <c r="F70" s="33"/>
      <c r="G70" s="33"/>
      <c r="H70" s="33"/>
      <c r="I70" s="45"/>
      <c r="J70" s="55"/>
      <c r="K70" s="28"/>
      <c r="L70" s="28"/>
      <c r="M70" s="28"/>
      <c r="N70" s="28"/>
      <c r="O70" s="28"/>
      <c r="P70" s="28"/>
      <c r="Q70" s="28"/>
      <c r="R70" s="28"/>
      <c r="S70" s="28"/>
      <c r="T70" s="28"/>
      <c r="U70" s="28"/>
      <c r="V70" s="28"/>
      <c r="W70" s="28"/>
      <c r="X70" s="28"/>
      <c r="Y70" s="28"/>
      <c r="Z70" s="28"/>
      <c r="AA70" s="28"/>
      <c r="AB70" s="28"/>
      <c r="AC70" s="28"/>
      <c r="AD70" s="28"/>
      <c r="AE70" s="28"/>
      <c r="AF70" s="28"/>
      <c r="AG70" s="28"/>
      <c r="AH70" s="28"/>
      <c r="AI70" s="28"/>
      <c r="AJ70" s="28"/>
    </row>
    <row r="71" spans="1:36" ht="18" customHeight="1" x14ac:dyDescent="0.2">
      <c r="A71" s="33"/>
      <c r="B71" s="33"/>
      <c r="C71" s="33"/>
      <c r="D71" s="33"/>
      <c r="E71" s="33"/>
      <c r="F71" s="33"/>
      <c r="G71" s="33"/>
      <c r="H71" s="33"/>
      <c r="I71" s="45"/>
      <c r="J71" s="55"/>
      <c r="K71" s="28"/>
      <c r="L71" s="28"/>
      <c r="M71" s="28"/>
      <c r="N71" s="28"/>
      <c r="O71" s="28"/>
      <c r="P71" s="28"/>
      <c r="Q71" s="28"/>
      <c r="R71" s="28"/>
      <c r="S71" s="28"/>
      <c r="T71" s="28"/>
      <c r="U71" s="28"/>
      <c r="V71" s="28"/>
      <c r="W71" s="28"/>
      <c r="X71" s="28"/>
      <c r="Y71" s="28"/>
      <c r="Z71" s="28"/>
      <c r="AA71" s="28"/>
      <c r="AB71" s="28"/>
      <c r="AC71" s="28"/>
      <c r="AD71" s="28"/>
      <c r="AE71" s="28"/>
      <c r="AF71" s="28"/>
      <c r="AG71" s="28"/>
      <c r="AH71" s="28"/>
      <c r="AI71" s="28"/>
      <c r="AJ71" s="28"/>
    </row>
    <row r="72" spans="1:36" ht="18" customHeight="1" x14ac:dyDescent="0.2">
      <c r="A72" s="33"/>
      <c r="B72" s="33"/>
      <c r="C72" s="33"/>
      <c r="D72" s="33"/>
      <c r="E72" s="33"/>
      <c r="F72" s="33"/>
      <c r="G72" s="33"/>
      <c r="H72" s="33"/>
      <c r="I72" s="45"/>
      <c r="J72" s="55"/>
      <c r="K72" s="28"/>
      <c r="L72" s="28"/>
      <c r="M72" s="28"/>
      <c r="N72" s="28"/>
      <c r="O72" s="28"/>
      <c r="P72" s="28"/>
      <c r="Q72" s="28"/>
      <c r="R72" s="28"/>
      <c r="S72" s="28"/>
      <c r="T72" s="28"/>
      <c r="U72" s="28"/>
      <c r="V72" s="28"/>
      <c r="W72" s="28"/>
      <c r="X72" s="28"/>
      <c r="Y72" s="28"/>
      <c r="Z72" s="28"/>
      <c r="AA72" s="28"/>
      <c r="AB72" s="28"/>
      <c r="AC72" s="28"/>
      <c r="AD72" s="28"/>
      <c r="AE72" s="28"/>
      <c r="AF72" s="28"/>
      <c r="AG72" s="28"/>
      <c r="AH72" s="28"/>
      <c r="AI72" s="28"/>
      <c r="AJ72" s="28"/>
    </row>
    <row r="73" spans="1:36" ht="18" customHeight="1" x14ac:dyDescent="0.2">
      <c r="A73" s="33"/>
      <c r="B73" s="33"/>
      <c r="C73" s="33"/>
      <c r="D73" s="33"/>
      <c r="E73" s="33"/>
      <c r="F73" s="33"/>
      <c r="G73" s="33"/>
      <c r="H73" s="33"/>
      <c r="I73" s="45"/>
      <c r="J73" s="55"/>
      <c r="K73" s="28"/>
      <c r="L73" s="28"/>
      <c r="M73" s="28"/>
      <c r="N73" s="28"/>
      <c r="O73" s="28"/>
      <c r="P73" s="28"/>
      <c r="Q73" s="28"/>
      <c r="R73" s="28"/>
      <c r="S73" s="28"/>
      <c r="T73" s="28"/>
      <c r="U73" s="28"/>
      <c r="V73" s="28"/>
      <c r="W73" s="28"/>
      <c r="X73" s="28"/>
      <c r="Y73" s="28"/>
      <c r="Z73" s="28"/>
      <c r="AA73" s="28"/>
      <c r="AB73" s="28"/>
      <c r="AC73" s="28"/>
      <c r="AD73" s="28"/>
      <c r="AE73" s="28"/>
      <c r="AF73" s="28"/>
      <c r="AG73" s="28"/>
      <c r="AH73" s="28"/>
      <c r="AI73" s="28"/>
      <c r="AJ73" s="28"/>
    </row>
    <row r="74" spans="1:36" ht="18" customHeight="1" x14ac:dyDescent="0.2">
      <c r="A74" s="33"/>
      <c r="B74" s="33"/>
      <c r="C74" s="33"/>
      <c r="D74" s="33"/>
      <c r="E74" s="33"/>
      <c r="F74" s="33"/>
      <c r="G74" s="33"/>
      <c r="H74" s="33"/>
      <c r="I74" s="45"/>
      <c r="J74" s="55"/>
      <c r="K74" s="28"/>
      <c r="L74" s="28"/>
      <c r="M74" s="28"/>
      <c r="N74" s="28"/>
      <c r="O74" s="28"/>
      <c r="P74" s="28"/>
      <c r="Q74" s="28"/>
      <c r="R74" s="28"/>
      <c r="S74" s="28"/>
      <c r="T74" s="28"/>
      <c r="U74" s="28"/>
      <c r="V74" s="28"/>
      <c r="W74" s="28"/>
      <c r="X74" s="28"/>
      <c r="Y74" s="28"/>
      <c r="Z74" s="28"/>
      <c r="AA74" s="28"/>
      <c r="AB74" s="28"/>
      <c r="AC74" s="28"/>
      <c r="AD74" s="28"/>
      <c r="AE74" s="28"/>
      <c r="AF74" s="28"/>
      <c r="AG74" s="28"/>
      <c r="AH74" s="28"/>
      <c r="AI74" s="28"/>
      <c r="AJ74" s="28"/>
    </row>
    <row r="75" spans="1:36" ht="18" customHeight="1" x14ac:dyDescent="0.2">
      <c r="A75" s="33"/>
      <c r="B75" s="33"/>
      <c r="C75" s="33"/>
      <c r="D75" s="33"/>
      <c r="E75" s="33"/>
      <c r="F75" s="33"/>
      <c r="G75" s="33"/>
      <c r="H75" s="33"/>
      <c r="I75" s="45"/>
      <c r="J75" s="55"/>
      <c r="K75" s="28"/>
      <c r="L75" s="28"/>
      <c r="M75" s="28"/>
      <c r="N75" s="28"/>
      <c r="O75" s="28"/>
      <c r="P75" s="28"/>
      <c r="Q75" s="28"/>
      <c r="R75" s="28"/>
      <c r="S75" s="28"/>
      <c r="T75" s="28"/>
      <c r="U75" s="28"/>
      <c r="V75" s="28"/>
      <c r="W75" s="28"/>
      <c r="X75" s="28"/>
      <c r="Y75" s="28"/>
      <c r="Z75" s="28"/>
      <c r="AA75" s="28"/>
      <c r="AB75" s="28"/>
      <c r="AC75" s="28"/>
      <c r="AD75" s="28"/>
      <c r="AE75" s="28"/>
      <c r="AF75" s="28"/>
      <c r="AG75" s="28"/>
      <c r="AH75" s="28"/>
      <c r="AI75" s="28"/>
      <c r="AJ75" s="28"/>
    </row>
    <row r="76" spans="1:36" ht="18" customHeight="1" x14ac:dyDescent="0.2">
      <c r="A76" s="33"/>
      <c r="B76" s="33"/>
      <c r="C76" s="33"/>
      <c r="D76" s="33"/>
      <c r="E76" s="33"/>
      <c r="F76" s="33"/>
      <c r="G76" s="33"/>
      <c r="H76" s="33"/>
      <c r="I76" s="45"/>
      <c r="J76" s="55"/>
      <c r="K76" s="28"/>
      <c r="L76" s="28"/>
      <c r="M76" s="28"/>
      <c r="N76" s="28"/>
      <c r="O76" s="28"/>
      <c r="P76" s="28"/>
      <c r="Q76" s="28"/>
      <c r="R76" s="2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  <c r="AF76" s="28"/>
      <c r="AG76" s="28"/>
      <c r="AH76" s="28"/>
      <c r="AI76" s="28"/>
      <c r="AJ76" s="28"/>
    </row>
    <row r="77" spans="1:36" ht="18" customHeight="1" x14ac:dyDescent="0.2">
      <c r="A77" s="33"/>
      <c r="B77" s="33"/>
      <c r="C77" s="33"/>
      <c r="D77" s="33"/>
      <c r="E77" s="33"/>
      <c r="F77" s="33"/>
      <c r="G77" s="33"/>
      <c r="H77" s="33"/>
      <c r="I77" s="45"/>
      <c r="J77" s="55"/>
      <c r="K77" s="28"/>
      <c r="L77" s="28"/>
      <c r="M77" s="28"/>
      <c r="N77" s="28"/>
      <c r="O77" s="28"/>
      <c r="P77" s="28"/>
      <c r="Q77" s="28"/>
      <c r="R77" s="28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  <c r="AF77" s="28"/>
      <c r="AG77" s="28"/>
      <c r="AH77" s="28"/>
      <c r="AI77" s="28"/>
      <c r="AJ77" s="28"/>
    </row>
    <row r="78" spans="1:36" ht="18" customHeight="1" x14ac:dyDescent="0.2">
      <c r="A78" s="33"/>
      <c r="B78" s="33"/>
      <c r="C78" s="33"/>
      <c r="D78" s="33"/>
      <c r="E78" s="33"/>
      <c r="F78" s="33"/>
      <c r="G78" s="33"/>
      <c r="H78" s="33"/>
      <c r="I78" s="45"/>
      <c r="J78" s="55"/>
      <c r="K78" s="28"/>
      <c r="L78" s="28"/>
      <c r="M78" s="28"/>
      <c r="N78" s="28"/>
      <c r="O78" s="28"/>
      <c r="P78" s="28"/>
      <c r="Q78" s="28"/>
      <c r="R78" s="28"/>
      <c r="S78" s="28"/>
      <c r="T78" s="28"/>
      <c r="U78" s="28"/>
      <c r="V78" s="28"/>
      <c r="W78" s="28"/>
      <c r="X78" s="28"/>
      <c r="Y78" s="28"/>
      <c r="Z78" s="28"/>
      <c r="AA78" s="28"/>
      <c r="AB78" s="28"/>
      <c r="AC78" s="28"/>
      <c r="AD78" s="28"/>
      <c r="AE78" s="28"/>
      <c r="AF78" s="28"/>
      <c r="AG78" s="28"/>
      <c r="AH78" s="28"/>
      <c r="AI78" s="28"/>
      <c r="AJ78" s="28"/>
    </row>
    <row r="79" spans="1:36" ht="18" customHeight="1" x14ac:dyDescent="0.2">
      <c r="A79" s="33"/>
      <c r="B79" s="33"/>
      <c r="C79" s="33"/>
      <c r="D79" s="33"/>
      <c r="E79" s="33"/>
      <c r="F79" s="33"/>
      <c r="G79" s="33"/>
      <c r="H79" s="33"/>
      <c r="I79" s="45"/>
      <c r="J79" s="55"/>
      <c r="K79" s="28"/>
      <c r="L79" s="28"/>
      <c r="M79" s="28"/>
      <c r="N79" s="28"/>
      <c r="O79" s="28"/>
      <c r="P79" s="28"/>
      <c r="Q79" s="28"/>
      <c r="R79" s="28"/>
      <c r="S79" s="28"/>
      <c r="T79" s="28"/>
      <c r="U79" s="28"/>
      <c r="V79" s="28"/>
      <c r="W79" s="28"/>
      <c r="X79" s="28"/>
      <c r="Y79" s="28"/>
      <c r="Z79" s="28"/>
      <c r="AA79" s="28"/>
      <c r="AB79" s="28"/>
      <c r="AC79" s="28"/>
      <c r="AD79" s="28"/>
      <c r="AE79" s="28"/>
      <c r="AF79" s="28"/>
      <c r="AG79" s="28"/>
      <c r="AH79" s="28"/>
      <c r="AI79" s="28"/>
      <c r="AJ79" s="28"/>
    </row>
    <row r="80" spans="1:36" ht="18" customHeight="1" x14ac:dyDescent="0.2">
      <c r="A80" s="33"/>
      <c r="B80" s="33"/>
      <c r="C80" s="33"/>
      <c r="D80" s="33"/>
      <c r="E80" s="33"/>
      <c r="F80" s="33"/>
      <c r="G80" s="33"/>
      <c r="H80" s="33"/>
      <c r="I80" s="45"/>
      <c r="J80" s="55"/>
      <c r="K80" s="28"/>
      <c r="L80" s="28"/>
      <c r="M80" s="28"/>
      <c r="N80" s="28"/>
      <c r="O80" s="28"/>
      <c r="P80" s="28"/>
      <c r="Q80" s="28"/>
      <c r="R80" s="28"/>
      <c r="S80" s="28"/>
      <c r="T80" s="28"/>
      <c r="U80" s="28"/>
      <c r="V80" s="28"/>
      <c r="W80" s="28"/>
      <c r="X80" s="28"/>
      <c r="Y80" s="28"/>
      <c r="Z80" s="28"/>
      <c r="AA80" s="28"/>
      <c r="AB80" s="28"/>
      <c r="AC80" s="28"/>
      <c r="AD80" s="28"/>
      <c r="AE80" s="28"/>
      <c r="AF80" s="28"/>
      <c r="AG80" s="28"/>
      <c r="AH80" s="28"/>
      <c r="AI80" s="28"/>
      <c r="AJ80" s="28"/>
    </row>
    <row r="81" spans="1:36" ht="18" customHeight="1" x14ac:dyDescent="0.2">
      <c r="A81" s="33"/>
      <c r="B81" s="33"/>
      <c r="C81" s="33"/>
      <c r="D81" s="33"/>
      <c r="E81" s="33"/>
      <c r="F81" s="33"/>
      <c r="G81" s="33"/>
      <c r="H81" s="33"/>
      <c r="I81" s="45"/>
      <c r="J81" s="55"/>
      <c r="K81" s="28"/>
      <c r="L81" s="28"/>
      <c r="M81" s="28"/>
      <c r="N81" s="28"/>
      <c r="O81" s="28"/>
      <c r="P81" s="28"/>
      <c r="Q81" s="28"/>
      <c r="R81" s="28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  <c r="AF81" s="28"/>
      <c r="AG81" s="28"/>
      <c r="AH81" s="28"/>
      <c r="AI81" s="28"/>
      <c r="AJ81" s="28"/>
    </row>
    <row r="82" spans="1:36" ht="18" customHeight="1" x14ac:dyDescent="0.2">
      <c r="A82" s="33"/>
      <c r="B82" s="33"/>
      <c r="C82" s="33"/>
      <c r="D82" s="33"/>
      <c r="E82" s="33"/>
      <c r="F82" s="33"/>
      <c r="G82" s="33"/>
      <c r="H82" s="33"/>
      <c r="I82" s="45"/>
      <c r="J82" s="55"/>
      <c r="K82" s="28"/>
      <c r="L82" s="28"/>
      <c r="M82" s="28"/>
      <c r="N82" s="28"/>
      <c r="O82" s="28"/>
      <c r="P82" s="28"/>
      <c r="Q82" s="28"/>
      <c r="R82" s="2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  <c r="AF82" s="28"/>
      <c r="AG82" s="28"/>
      <c r="AH82" s="28"/>
      <c r="AI82" s="28"/>
      <c r="AJ82" s="28"/>
    </row>
    <row r="83" spans="1:36" ht="18" customHeight="1" x14ac:dyDescent="0.2">
      <c r="A83" s="33"/>
      <c r="B83" s="33"/>
      <c r="C83" s="33"/>
      <c r="D83" s="33"/>
      <c r="E83" s="33"/>
      <c r="F83" s="33"/>
      <c r="G83" s="33"/>
      <c r="H83" s="33"/>
      <c r="I83" s="45"/>
      <c r="J83" s="55"/>
      <c r="K83" s="28"/>
      <c r="L83" s="28"/>
      <c r="M83" s="28"/>
      <c r="N83" s="28"/>
      <c r="O83" s="28"/>
      <c r="P83" s="28"/>
      <c r="Q83" s="28"/>
      <c r="R83" s="2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  <c r="AF83" s="28"/>
      <c r="AG83" s="28"/>
      <c r="AH83" s="28"/>
      <c r="AI83" s="28"/>
      <c r="AJ83" s="28"/>
    </row>
    <row r="84" spans="1:36" ht="18" customHeight="1" x14ac:dyDescent="0.2">
      <c r="A84" s="33"/>
      <c r="B84" s="33"/>
      <c r="C84" s="33"/>
      <c r="D84" s="33"/>
      <c r="E84" s="33"/>
      <c r="F84" s="33"/>
      <c r="G84" s="33"/>
      <c r="H84" s="33"/>
      <c r="I84" s="45"/>
      <c r="J84" s="55"/>
      <c r="K84" s="28"/>
      <c r="L84" s="28"/>
      <c r="M84" s="28"/>
      <c r="N84" s="28"/>
      <c r="O84" s="28"/>
      <c r="P84" s="28"/>
      <c r="Q84" s="28"/>
      <c r="R84" s="28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  <c r="AF84" s="28"/>
      <c r="AG84" s="28"/>
      <c r="AH84" s="28"/>
      <c r="AI84" s="28"/>
      <c r="AJ84" s="28"/>
    </row>
    <row r="85" spans="1:36" ht="18" customHeight="1" x14ac:dyDescent="0.2">
      <c r="A85" s="33"/>
      <c r="B85" s="33"/>
      <c r="C85" s="33"/>
      <c r="D85" s="33"/>
      <c r="E85" s="33"/>
      <c r="F85" s="33"/>
      <c r="G85" s="33"/>
      <c r="H85" s="33"/>
      <c r="I85" s="45"/>
      <c r="J85" s="55"/>
      <c r="K85" s="28"/>
      <c r="L85" s="28"/>
      <c r="M85" s="28"/>
      <c r="N85" s="28"/>
      <c r="O85" s="28"/>
      <c r="P85" s="28"/>
      <c r="Q85" s="28"/>
      <c r="R85" s="28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  <c r="AF85" s="28"/>
      <c r="AG85" s="28"/>
      <c r="AH85" s="28"/>
      <c r="AI85" s="28"/>
      <c r="AJ85" s="28"/>
    </row>
    <row r="86" spans="1:36" ht="18" customHeight="1" x14ac:dyDescent="0.2">
      <c r="A86" s="33"/>
      <c r="B86" s="33"/>
      <c r="C86" s="33"/>
      <c r="D86" s="33"/>
      <c r="E86" s="33"/>
      <c r="F86" s="33"/>
      <c r="G86" s="33"/>
      <c r="H86" s="33"/>
      <c r="I86" s="45"/>
      <c r="J86" s="55"/>
      <c r="K86" s="28"/>
      <c r="L86" s="28"/>
      <c r="M86" s="28"/>
      <c r="N86" s="28"/>
      <c r="O86" s="28"/>
      <c r="P86" s="28"/>
      <c r="Q86" s="28"/>
      <c r="R86" s="28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  <c r="AF86" s="28"/>
      <c r="AG86" s="28"/>
      <c r="AH86" s="28"/>
      <c r="AI86" s="28"/>
      <c r="AJ86" s="28"/>
    </row>
    <row r="87" spans="1:36" ht="18" customHeight="1" x14ac:dyDescent="0.2">
      <c r="A87" s="33"/>
      <c r="B87" s="33"/>
      <c r="C87" s="33"/>
      <c r="D87" s="33"/>
      <c r="E87" s="33"/>
      <c r="F87" s="33"/>
      <c r="G87" s="33"/>
      <c r="H87" s="33"/>
      <c r="I87" s="45"/>
      <c r="J87" s="55"/>
      <c r="K87" s="28"/>
      <c r="L87" s="28"/>
      <c r="M87" s="28"/>
      <c r="N87" s="28"/>
      <c r="O87" s="28"/>
      <c r="P87" s="28"/>
      <c r="Q87" s="28"/>
      <c r="R87" s="2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  <c r="AF87" s="28"/>
      <c r="AG87" s="28"/>
      <c r="AH87" s="28"/>
      <c r="AI87" s="28"/>
      <c r="AJ87" s="28"/>
    </row>
    <row r="88" spans="1:36" ht="18" customHeight="1" x14ac:dyDescent="0.2">
      <c r="A88" s="33"/>
      <c r="B88" s="33"/>
      <c r="C88" s="33"/>
      <c r="D88" s="33"/>
      <c r="E88" s="33"/>
      <c r="F88" s="33"/>
      <c r="G88" s="33"/>
      <c r="H88" s="33"/>
      <c r="I88" s="45"/>
      <c r="J88" s="55"/>
      <c r="K88" s="28"/>
      <c r="L88" s="28"/>
      <c r="M88" s="28"/>
      <c r="N88" s="28"/>
      <c r="O88" s="28"/>
      <c r="P88" s="28"/>
      <c r="Q88" s="28"/>
      <c r="R88" s="2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  <c r="AF88" s="28"/>
      <c r="AG88" s="28"/>
      <c r="AH88" s="28"/>
      <c r="AI88" s="28"/>
      <c r="AJ88" s="28"/>
    </row>
    <row r="89" spans="1:36" ht="18" customHeight="1" x14ac:dyDescent="0.2">
      <c r="A89" s="33"/>
      <c r="B89" s="33"/>
      <c r="C89" s="33"/>
      <c r="D89" s="33"/>
      <c r="E89" s="33"/>
      <c r="F89" s="33"/>
      <c r="G89" s="33"/>
      <c r="H89" s="33"/>
      <c r="I89" s="45"/>
      <c r="J89" s="55"/>
      <c r="K89" s="28"/>
      <c r="L89" s="28"/>
      <c r="M89" s="28"/>
      <c r="N89" s="28"/>
      <c r="O89" s="28"/>
      <c r="P89" s="28"/>
      <c r="Q89" s="28"/>
      <c r="R89" s="2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  <c r="AF89" s="28"/>
      <c r="AG89" s="28"/>
      <c r="AH89" s="28"/>
      <c r="AI89" s="28"/>
      <c r="AJ89" s="28"/>
    </row>
    <row r="90" spans="1:36" ht="18" customHeight="1" x14ac:dyDescent="0.2">
      <c r="A90" s="33"/>
      <c r="B90" s="33"/>
      <c r="C90" s="33"/>
      <c r="D90" s="33"/>
      <c r="E90" s="33"/>
      <c r="F90" s="33"/>
      <c r="G90" s="33"/>
      <c r="H90" s="33"/>
      <c r="I90" s="45"/>
      <c r="J90" s="55"/>
      <c r="K90" s="28"/>
      <c r="L90" s="28"/>
      <c r="M90" s="28"/>
      <c r="N90" s="28"/>
      <c r="O90" s="28"/>
      <c r="P90" s="28"/>
      <c r="Q90" s="28"/>
      <c r="R90" s="2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  <c r="AF90" s="28"/>
      <c r="AG90" s="28"/>
      <c r="AH90" s="28"/>
      <c r="AI90" s="28"/>
      <c r="AJ90" s="28"/>
    </row>
    <row r="91" spans="1:36" ht="18" customHeight="1" x14ac:dyDescent="0.2">
      <c r="A91" s="33"/>
      <c r="B91" s="33"/>
      <c r="C91" s="33"/>
      <c r="D91" s="33"/>
      <c r="E91" s="33"/>
      <c r="F91" s="33"/>
      <c r="G91" s="33"/>
      <c r="H91" s="33"/>
      <c r="I91" s="45"/>
      <c r="J91" s="55"/>
      <c r="K91" s="28"/>
      <c r="L91" s="28"/>
      <c r="M91" s="28"/>
      <c r="N91" s="28"/>
      <c r="O91" s="28"/>
      <c r="P91" s="28"/>
      <c r="Q91" s="28"/>
      <c r="R91" s="2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  <c r="AF91" s="28"/>
      <c r="AG91" s="28"/>
      <c r="AH91" s="28"/>
      <c r="AI91" s="28"/>
      <c r="AJ91" s="28"/>
    </row>
    <row r="92" spans="1:36" ht="18" customHeight="1" x14ac:dyDescent="0.2">
      <c r="A92" s="33"/>
      <c r="B92" s="33"/>
      <c r="C92" s="33"/>
      <c r="D92" s="33"/>
      <c r="E92" s="33"/>
      <c r="F92" s="33"/>
      <c r="G92" s="33"/>
      <c r="H92" s="33"/>
      <c r="I92" s="45"/>
      <c r="J92" s="55"/>
      <c r="K92" s="28"/>
      <c r="L92" s="28"/>
      <c r="M92" s="28"/>
      <c r="N92" s="28"/>
      <c r="O92" s="28"/>
      <c r="P92" s="28"/>
      <c r="Q92" s="28"/>
      <c r="R92" s="28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  <c r="AF92" s="28"/>
      <c r="AG92" s="28"/>
      <c r="AH92" s="28"/>
      <c r="AI92" s="28"/>
      <c r="AJ92" s="28"/>
    </row>
    <row r="93" spans="1:36" ht="18" customHeight="1" x14ac:dyDescent="0.2">
      <c r="A93" s="33"/>
      <c r="B93" s="33"/>
      <c r="C93" s="33"/>
      <c r="D93" s="33"/>
      <c r="E93" s="33"/>
      <c r="F93" s="33"/>
      <c r="G93" s="33"/>
      <c r="H93" s="33"/>
      <c r="I93" s="45"/>
      <c r="J93" s="55"/>
      <c r="K93" s="28"/>
      <c r="L93" s="28"/>
      <c r="M93" s="28"/>
      <c r="N93" s="28"/>
      <c r="O93" s="28"/>
      <c r="P93" s="28"/>
      <c r="Q93" s="28"/>
      <c r="R93" s="2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  <c r="AF93" s="28"/>
      <c r="AG93" s="28"/>
      <c r="AH93" s="28"/>
      <c r="AI93" s="28"/>
      <c r="AJ93" s="28"/>
    </row>
    <row r="94" spans="1:36" ht="18" customHeight="1" x14ac:dyDescent="0.2">
      <c r="A94" s="33"/>
      <c r="B94" s="33"/>
      <c r="C94" s="33"/>
      <c r="D94" s="33"/>
      <c r="E94" s="33"/>
      <c r="F94" s="33"/>
      <c r="G94" s="33"/>
      <c r="H94" s="33"/>
      <c r="I94" s="45"/>
      <c r="J94" s="55"/>
      <c r="K94" s="28"/>
      <c r="L94" s="28"/>
      <c r="M94" s="28"/>
      <c r="N94" s="28"/>
      <c r="O94" s="28"/>
      <c r="P94" s="28"/>
      <c r="Q94" s="28"/>
      <c r="R94" s="28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  <c r="AF94" s="28"/>
      <c r="AG94" s="28"/>
      <c r="AH94" s="28"/>
      <c r="AI94" s="28"/>
      <c r="AJ94" s="28"/>
    </row>
    <row r="95" spans="1:36" ht="18" customHeight="1" x14ac:dyDescent="0.2">
      <c r="A95" s="33"/>
      <c r="B95" s="33"/>
      <c r="C95" s="33"/>
      <c r="D95" s="33"/>
      <c r="E95" s="33"/>
      <c r="F95" s="33"/>
      <c r="G95" s="33"/>
      <c r="H95" s="33"/>
      <c r="I95" s="45"/>
      <c r="J95" s="55"/>
      <c r="K95" s="28"/>
      <c r="L95" s="28"/>
      <c r="M95" s="28"/>
      <c r="N95" s="28"/>
      <c r="O95" s="28"/>
      <c r="P95" s="28"/>
      <c r="Q95" s="28"/>
      <c r="R95" s="28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  <c r="AF95" s="28"/>
      <c r="AG95" s="28"/>
      <c r="AH95" s="28"/>
      <c r="AI95" s="28"/>
      <c r="AJ95" s="28"/>
    </row>
    <row r="96" spans="1:36" ht="18" customHeight="1" x14ac:dyDescent="0.2">
      <c r="A96" s="33"/>
      <c r="B96" s="33"/>
      <c r="C96" s="33"/>
      <c r="D96" s="33"/>
      <c r="E96" s="33"/>
      <c r="F96" s="33"/>
      <c r="G96" s="33"/>
      <c r="H96" s="33"/>
      <c r="I96" s="45"/>
      <c r="J96" s="55"/>
      <c r="K96" s="28"/>
      <c r="L96" s="28"/>
      <c r="M96" s="28"/>
      <c r="N96" s="28"/>
      <c r="O96" s="28"/>
      <c r="P96" s="28"/>
      <c r="Q96" s="28"/>
      <c r="R96" s="28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F96" s="28"/>
      <c r="AG96" s="28"/>
      <c r="AH96" s="28"/>
      <c r="AI96" s="28"/>
      <c r="AJ96" s="28"/>
    </row>
    <row r="97" spans="1:36" ht="18" customHeight="1" x14ac:dyDescent="0.2">
      <c r="A97" s="33"/>
      <c r="B97" s="33"/>
      <c r="C97" s="33"/>
      <c r="D97" s="33"/>
      <c r="E97" s="33"/>
      <c r="F97" s="33"/>
      <c r="G97" s="33"/>
      <c r="H97" s="33"/>
      <c r="I97" s="45"/>
      <c r="J97" s="55"/>
      <c r="K97" s="28"/>
      <c r="L97" s="28"/>
      <c r="M97" s="28"/>
      <c r="N97" s="28"/>
      <c r="O97" s="28"/>
      <c r="P97" s="28"/>
      <c r="Q97" s="28"/>
      <c r="R97" s="28"/>
      <c r="S97" s="28"/>
      <c r="T97" s="28"/>
      <c r="U97" s="28"/>
      <c r="V97" s="28"/>
      <c r="W97" s="28"/>
      <c r="X97" s="28"/>
      <c r="Y97" s="28"/>
      <c r="Z97" s="28"/>
      <c r="AA97" s="28"/>
      <c r="AB97" s="28"/>
      <c r="AC97" s="28"/>
      <c r="AD97" s="28"/>
      <c r="AE97" s="28"/>
      <c r="AF97" s="28"/>
      <c r="AG97" s="28"/>
      <c r="AH97" s="28"/>
      <c r="AI97" s="28"/>
      <c r="AJ97" s="28"/>
    </row>
    <row r="98" spans="1:36" ht="18" customHeight="1" x14ac:dyDescent="0.2">
      <c r="A98" s="33"/>
      <c r="B98" s="33"/>
      <c r="C98" s="33"/>
      <c r="D98" s="33"/>
      <c r="E98" s="33"/>
      <c r="F98" s="33"/>
      <c r="G98" s="33"/>
      <c r="H98" s="33"/>
      <c r="I98" s="45"/>
      <c r="J98" s="55"/>
      <c r="K98" s="28"/>
      <c r="L98" s="28"/>
      <c r="M98" s="28"/>
      <c r="N98" s="28"/>
      <c r="O98" s="28"/>
      <c r="P98" s="28"/>
      <c r="Q98" s="28"/>
      <c r="R98" s="28"/>
      <c r="S98" s="28"/>
      <c r="T98" s="28"/>
      <c r="U98" s="28"/>
      <c r="V98" s="28"/>
      <c r="W98" s="28"/>
      <c r="X98" s="28"/>
      <c r="Y98" s="28"/>
      <c r="Z98" s="28"/>
      <c r="AA98" s="28"/>
      <c r="AB98" s="28"/>
      <c r="AC98" s="28"/>
      <c r="AD98" s="28"/>
      <c r="AE98" s="28"/>
      <c r="AF98" s="28"/>
      <c r="AG98" s="28"/>
      <c r="AH98" s="28"/>
      <c r="AI98" s="28"/>
      <c r="AJ98" s="28"/>
    </row>
    <row r="99" spans="1:36" ht="18" customHeight="1" x14ac:dyDescent="0.2">
      <c r="A99" s="33"/>
      <c r="B99" s="33"/>
      <c r="C99" s="33"/>
      <c r="D99" s="33"/>
      <c r="E99" s="33"/>
      <c r="F99" s="33"/>
      <c r="G99" s="33"/>
      <c r="H99" s="33"/>
      <c r="I99" s="45"/>
      <c r="J99" s="55"/>
      <c r="K99" s="28"/>
      <c r="L99" s="28"/>
      <c r="M99" s="28"/>
      <c r="N99" s="28"/>
      <c r="O99" s="28"/>
      <c r="P99" s="28"/>
      <c r="Q99" s="28"/>
      <c r="R99" s="28"/>
      <c r="S99" s="28"/>
      <c r="T99" s="28"/>
      <c r="U99" s="28"/>
      <c r="V99" s="28"/>
      <c r="W99" s="28"/>
      <c r="X99" s="28"/>
      <c r="Y99" s="28"/>
      <c r="Z99" s="28"/>
      <c r="AA99" s="28"/>
      <c r="AB99" s="28"/>
      <c r="AC99" s="28"/>
      <c r="AD99" s="28"/>
      <c r="AE99" s="28"/>
      <c r="AF99" s="28"/>
      <c r="AG99" s="28"/>
      <c r="AH99" s="28"/>
      <c r="AI99" s="28"/>
      <c r="AJ99" s="28"/>
    </row>
    <row r="100" spans="1:36" ht="18" customHeight="1" x14ac:dyDescent="0.2">
      <c r="A100" s="33"/>
      <c r="B100" s="33"/>
      <c r="C100" s="33"/>
      <c r="D100" s="33"/>
      <c r="E100" s="33"/>
      <c r="F100" s="33"/>
      <c r="G100" s="33"/>
      <c r="H100" s="33"/>
      <c r="I100" s="45"/>
      <c r="J100" s="55"/>
      <c r="K100" s="28"/>
      <c r="L100" s="28"/>
      <c r="M100" s="28"/>
      <c r="N100" s="28"/>
      <c r="O100" s="28"/>
      <c r="P100" s="28"/>
      <c r="Q100" s="28"/>
      <c r="R100" s="28"/>
      <c r="S100" s="28"/>
      <c r="T100" s="28"/>
      <c r="U100" s="28"/>
      <c r="V100" s="28"/>
      <c r="W100" s="28"/>
      <c r="X100" s="28"/>
      <c r="Y100" s="28"/>
      <c r="Z100" s="28"/>
      <c r="AA100" s="28"/>
      <c r="AB100" s="28"/>
      <c r="AC100" s="28"/>
      <c r="AD100" s="28"/>
      <c r="AE100" s="28"/>
      <c r="AF100" s="28"/>
      <c r="AG100" s="28"/>
      <c r="AH100" s="28"/>
      <c r="AI100" s="28"/>
      <c r="AJ100" s="28"/>
    </row>
    <row r="101" spans="1:36" x14ac:dyDescent="0.2">
      <c r="A101" s="33"/>
      <c r="B101" s="33"/>
      <c r="C101" s="33"/>
      <c r="D101" s="33"/>
      <c r="E101" s="33"/>
      <c r="F101" s="33"/>
      <c r="G101" s="33"/>
      <c r="H101" s="33"/>
      <c r="I101" s="45"/>
      <c r="J101" s="55"/>
      <c r="K101" s="28"/>
      <c r="L101" s="28"/>
      <c r="M101" s="28"/>
      <c r="N101" s="28"/>
      <c r="O101" s="28"/>
      <c r="P101" s="28"/>
      <c r="Q101" s="28"/>
      <c r="R101" s="28"/>
      <c r="S101" s="28"/>
      <c r="T101" s="28"/>
      <c r="U101" s="28"/>
      <c r="V101" s="28"/>
      <c r="W101" s="28"/>
      <c r="X101" s="28"/>
      <c r="Y101" s="28"/>
      <c r="Z101" s="28"/>
      <c r="AA101" s="28"/>
      <c r="AB101" s="28"/>
      <c r="AC101" s="28"/>
      <c r="AD101" s="28"/>
      <c r="AE101" s="28"/>
      <c r="AF101" s="28"/>
      <c r="AG101" s="28"/>
      <c r="AH101" s="28"/>
      <c r="AI101" s="28"/>
      <c r="AJ101" s="28"/>
    </row>
    <row r="102" spans="1:36" x14ac:dyDescent="0.2">
      <c r="A102" s="33"/>
      <c r="B102" s="33"/>
      <c r="C102" s="33"/>
      <c r="D102" s="33"/>
      <c r="E102" s="33"/>
      <c r="F102" s="33"/>
      <c r="G102" s="33"/>
      <c r="H102" s="33"/>
      <c r="I102" s="45"/>
      <c r="J102" s="55"/>
      <c r="K102" s="28"/>
      <c r="L102" s="28"/>
      <c r="M102" s="28"/>
      <c r="N102" s="28"/>
      <c r="O102" s="28"/>
      <c r="P102" s="28"/>
      <c r="Q102" s="28"/>
      <c r="R102" s="28"/>
      <c r="S102" s="28"/>
      <c r="T102" s="28"/>
      <c r="U102" s="28"/>
      <c r="V102" s="28"/>
      <c r="W102" s="28"/>
      <c r="X102" s="28"/>
      <c r="Y102" s="28"/>
      <c r="Z102" s="28"/>
      <c r="AA102" s="28"/>
      <c r="AB102" s="28"/>
      <c r="AC102" s="28"/>
      <c r="AD102" s="28"/>
      <c r="AE102" s="28"/>
      <c r="AF102" s="28"/>
      <c r="AG102" s="28"/>
      <c r="AH102" s="28"/>
      <c r="AI102" s="28"/>
      <c r="AJ102" s="28"/>
    </row>
    <row r="103" spans="1:36" x14ac:dyDescent="0.2">
      <c r="A103" s="33"/>
      <c r="B103" s="33"/>
      <c r="C103" s="33"/>
      <c r="D103" s="33"/>
      <c r="E103" s="33"/>
      <c r="F103" s="33"/>
      <c r="G103" s="33"/>
      <c r="H103" s="33"/>
      <c r="I103" s="45"/>
      <c r="J103" s="55"/>
      <c r="K103" s="28"/>
      <c r="L103" s="28"/>
      <c r="M103" s="28"/>
      <c r="N103" s="28"/>
      <c r="O103" s="28"/>
      <c r="P103" s="28"/>
      <c r="Q103" s="28"/>
      <c r="R103" s="28"/>
      <c r="S103" s="28"/>
      <c r="T103" s="28"/>
      <c r="U103" s="28"/>
      <c r="V103" s="28"/>
      <c r="W103" s="28"/>
      <c r="X103" s="28"/>
      <c r="Y103" s="28"/>
      <c r="Z103" s="28"/>
      <c r="AA103" s="28"/>
      <c r="AB103" s="28"/>
      <c r="AC103" s="28"/>
      <c r="AD103" s="28"/>
      <c r="AE103" s="28"/>
      <c r="AF103" s="28"/>
      <c r="AG103" s="28"/>
      <c r="AH103" s="28"/>
      <c r="AI103" s="28"/>
      <c r="AJ103" s="28"/>
    </row>
    <row r="104" spans="1:36" x14ac:dyDescent="0.2">
      <c r="A104" s="33"/>
      <c r="B104" s="33"/>
      <c r="C104" s="33"/>
      <c r="D104" s="33"/>
      <c r="E104" s="33"/>
      <c r="F104" s="33"/>
      <c r="G104" s="33"/>
      <c r="H104" s="33"/>
      <c r="I104" s="45"/>
      <c r="J104" s="55"/>
      <c r="K104" s="28"/>
      <c r="L104" s="28"/>
      <c r="M104" s="28"/>
      <c r="N104" s="28"/>
      <c r="O104" s="28"/>
      <c r="P104" s="28"/>
      <c r="Q104" s="28"/>
      <c r="R104" s="28"/>
      <c r="S104" s="28"/>
      <c r="T104" s="28"/>
      <c r="U104" s="28"/>
      <c r="V104" s="28"/>
      <c r="W104" s="28"/>
      <c r="X104" s="28"/>
      <c r="Y104" s="28"/>
      <c r="Z104" s="28"/>
      <c r="AA104" s="28"/>
      <c r="AB104" s="28"/>
      <c r="AC104" s="28"/>
      <c r="AD104" s="28"/>
      <c r="AE104" s="28"/>
      <c r="AF104" s="28"/>
      <c r="AG104" s="28"/>
      <c r="AH104" s="28"/>
      <c r="AI104" s="28"/>
      <c r="AJ104" s="28"/>
    </row>
    <row r="105" spans="1:36" x14ac:dyDescent="0.2">
      <c r="A105" s="33"/>
      <c r="B105" s="33"/>
      <c r="C105" s="33"/>
      <c r="D105" s="33"/>
      <c r="E105" s="33"/>
      <c r="F105" s="33"/>
      <c r="G105" s="33"/>
      <c r="H105" s="33"/>
      <c r="I105" s="45"/>
      <c r="J105" s="55"/>
      <c r="K105" s="28"/>
      <c r="L105" s="28"/>
      <c r="M105" s="28"/>
      <c r="N105" s="28"/>
      <c r="O105" s="28"/>
      <c r="P105" s="28"/>
      <c r="Q105" s="28"/>
      <c r="R105" s="28"/>
      <c r="S105" s="28"/>
      <c r="T105" s="28"/>
      <c r="U105" s="28"/>
      <c r="V105" s="28"/>
      <c r="W105" s="28"/>
      <c r="X105" s="28"/>
      <c r="Y105" s="28"/>
      <c r="Z105" s="28"/>
      <c r="AA105" s="28"/>
      <c r="AB105" s="28"/>
      <c r="AC105" s="28"/>
      <c r="AD105" s="28"/>
      <c r="AE105" s="28"/>
      <c r="AF105" s="28"/>
      <c r="AG105" s="28"/>
      <c r="AH105" s="28"/>
      <c r="AI105" s="28"/>
      <c r="AJ105" s="28"/>
    </row>
    <row r="106" spans="1:36" x14ac:dyDescent="0.2">
      <c r="A106" s="33"/>
      <c r="B106" s="33"/>
      <c r="C106" s="33"/>
      <c r="D106" s="33"/>
      <c r="E106" s="33"/>
      <c r="F106" s="33"/>
      <c r="G106" s="33"/>
      <c r="H106" s="33"/>
      <c r="I106" s="45"/>
      <c r="J106" s="55"/>
      <c r="K106" s="28"/>
      <c r="L106" s="28"/>
      <c r="M106" s="28"/>
      <c r="N106" s="28"/>
      <c r="O106" s="28"/>
      <c r="P106" s="28"/>
      <c r="Q106" s="28"/>
      <c r="R106" s="28"/>
      <c r="S106" s="28"/>
      <c r="T106" s="28"/>
      <c r="U106" s="28"/>
      <c r="V106" s="28"/>
      <c r="W106" s="28"/>
      <c r="X106" s="28"/>
      <c r="Y106" s="28"/>
      <c r="Z106" s="28"/>
      <c r="AA106" s="28"/>
      <c r="AB106" s="28"/>
      <c r="AC106" s="28"/>
      <c r="AD106" s="28"/>
      <c r="AE106" s="28"/>
      <c r="AF106" s="28"/>
      <c r="AG106" s="28"/>
      <c r="AH106" s="28"/>
      <c r="AI106" s="28"/>
      <c r="AJ106" s="28"/>
    </row>
    <row r="107" spans="1:36" x14ac:dyDescent="0.2">
      <c r="A107" s="33"/>
      <c r="B107" s="33"/>
      <c r="C107" s="33"/>
      <c r="D107" s="33"/>
      <c r="E107" s="33"/>
      <c r="F107" s="33"/>
      <c r="G107" s="33"/>
      <c r="H107" s="33"/>
      <c r="I107" s="45"/>
      <c r="J107" s="55"/>
      <c r="K107" s="28"/>
      <c r="L107" s="28"/>
      <c r="M107" s="28"/>
      <c r="N107" s="28"/>
      <c r="O107" s="28"/>
      <c r="P107" s="28"/>
      <c r="Q107" s="28"/>
      <c r="R107" s="28"/>
      <c r="S107" s="28"/>
      <c r="T107" s="28"/>
      <c r="U107" s="28"/>
      <c r="V107" s="28"/>
      <c r="W107" s="28"/>
      <c r="X107" s="28"/>
      <c r="Y107" s="28"/>
      <c r="Z107" s="28"/>
      <c r="AA107" s="28"/>
      <c r="AB107" s="28"/>
      <c r="AC107" s="28"/>
      <c r="AD107" s="28"/>
      <c r="AE107" s="28"/>
      <c r="AF107" s="28"/>
      <c r="AG107" s="28"/>
      <c r="AH107" s="28"/>
      <c r="AI107" s="28"/>
      <c r="AJ107" s="28"/>
    </row>
    <row r="108" spans="1:36" x14ac:dyDescent="0.2">
      <c r="A108" s="33"/>
      <c r="B108" s="33"/>
      <c r="C108" s="33"/>
      <c r="D108" s="33"/>
      <c r="E108" s="33"/>
      <c r="F108" s="33"/>
      <c r="G108" s="33"/>
      <c r="H108" s="33"/>
      <c r="I108" s="45"/>
      <c r="J108" s="55"/>
      <c r="K108" s="28"/>
      <c r="L108" s="28"/>
      <c r="M108" s="28"/>
      <c r="N108" s="28"/>
      <c r="O108" s="28"/>
      <c r="P108" s="28"/>
      <c r="Q108" s="28"/>
      <c r="R108" s="28"/>
      <c r="S108" s="28"/>
      <c r="T108" s="28"/>
      <c r="U108" s="28"/>
      <c r="V108" s="28"/>
      <c r="W108" s="28"/>
      <c r="X108" s="28"/>
      <c r="Y108" s="28"/>
      <c r="Z108" s="28"/>
      <c r="AA108" s="28"/>
      <c r="AB108" s="28"/>
      <c r="AC108" s="28"/>
      <c r="AD108" s="28"/>
      <c r="AE108" s="28"/>
      <c r="AF108" s="28"/>
      <c r="AG108" s="28"/>
      <c r="AH108" s="28"/>
      <c r="AI108" s="28"/>
      <c r="AJ108" s="28"/>
    </row>
    <row r="109" spans="1:36" x14ac:dyDescent="0.2">
      <c r="A109" s="33"/>
      <c r="B109" s="33"/>
      <c r="C109" s="33"/>
      <c r="D109" s="33"/>
      <c r="E109" s="33"/>
      <c r="F109" s="33"/>
      <c r="G109" s="33"/>
      <c r="H109" s="33"/>
      <c r="I109" s="45"/>
      <c r="J109" s="55"/>
      <c r="K109" s="28"/>
      <c r="L109" s="28"/>
      <c r="M109" s="28"/>
      <c r="N109" s="28"/>
      <c r="O109" s="28"/>
      <c r="P109" s="28"/>
      <c r="Q109" s="28"/>
      <c r="R109" s="28"/>
      <c r="S109" s="28"/>
      <c r="T109" s="28"/>
      <c r="U109" s="28"/>
      <c r="V109" s="28"/>
      <c r="W109" s="28"/>
      <c r="X109" s="28"/>
      <c r="Y109" s="28"/>
      <c r="Z109" s="28"/>
      <c r="AA109" s="28"/>
      <c r="AB109" s="28"/>
      <c r="AC109" s="28"/>
      <c r="AD109" s="28"/>
      <c r="AE109" s="28"/>
      <c r="AF109" s="28"/>
      <c r="AG109" s="28"/>
      <c r="AH109" s="28"/>
      <c r="AI109" s="28"/>
      <c r="AJ109" s="28"/>
    </row>
    <row r="110" spans="1:36" x14ac:dyDescent="0.2">
      <c r="A110" s="33"/>
      <c r="B110" s="33"/>
      <c r="C110" s="33"/>
      <c r="D110" s="33"/>
      <c r="E110" s="33"/>
      <c r="F110" s="33"/>
      <c r="G110" s="33"/>
      <c r="H110" s="33"/>
      <c r="I110" s="45"/>
      <c r="J110" s="55"/>
      <c r="K110" s="28"/>
      <c r="L110" s="28"/>
      <c r="M110" s="28"/>
      <c r="N110" s="28"/>
      <c r="O110" s="28"/>
      <c r="P110" s="28"/>
      <c r="Q110" s="28"/>
      <c r="R110" s="28"/>
      <c r="S110" s="28"/>
      <c r="T110" s="28"/>
      <c r="U110" s="28"/>
      <c r="V110" s="28"/>
      <c r="W110" s="28"/>
      <c r="X110" s="28"/>
      <c r="Y110" s="28"/>
      <c r="Z110" s="28"/>
      <c r="AA110" s="28"/>
      <c r="AB110" s="28"/>
      <c r="AC110" s="28"/>
      <c r="AD110" s="28"/>
      <c r="AE110" s="28"/>
      <c r="AF110" s="28"/>
      <c r="AG110" s="28"/>
      <c r="AH110" s="28"/>
      <c r="AI110" s="28"/>
      <c r="AJ110" s="28"/>
    </row>
    <row r="111" spans="1:36" x14ac:dyDescent="0.2">
      <c r="A111" s="33"/>
      <c r="B111" s="33"/>
      <c r="C111" s="33"/>
      <c r="D111" s="33"/>
      <c r="E111" s="33"/>
      <c r="F111" s="33"/>
      <c r="G111" s="33"/>
      <c r="H111" s="33"/>
      <c r="I111" s="45"/>
      <c r="J111" s="55"/>
      <c r="K111" s="28"/>
      <c r="L111" s="28"/>
      <c r="M111" s="28"/>
      <c r="N111" s="28"/>
      <c r="O111" s="28"/>
      <c r="P111" s="28"/>
      <c r="Q111" s="28"/>
      <c r="R111" s="28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28"/>
      <c r="AF111" s="28"/>
      <c r="AG111" s="28"/>
      <c r="AH111" s="28"/>
      <c r="AI111" s="28"/>
      <c r="AJ111" s="28"/>
    </row>
    <row r="112" spans="1:36" x14ac:dyDescent="0.2">
      <c r="A112" s="33"/>
      <c r="B112" s="33"/>
      <c r="C112" s="33"/>
      <c r="D112" s="33"/>
      <c r="E112" s="33"/>
      <c r="F112" s="33"/>
      <c r="G112" s="33"/>
      <c r="H112" s="33"/>
      <c r="I112" s="45"/>
      <c r="J112" s="55"/>
      <c r="K112" s="28"/>
      <c r="L112" s="28"/>
      <c r="M112" s="28"/>
      <c r="N112" s="28"/>
      <c r="O112" s="28"/>
      <c r="P112" s="28"/>
      <c r="Q112" s="28"/>
      <c r="R112" s="28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  <c r="AF112" s="28"/>
      <c r="AG112" s="28"/>
      <c r="AH112" s="28"/>
      <c r="AI112" s="28"/>
      <c r="AJ112" s="28"/>
    </row>
    <row r="113" spans="1:36" x14ac:dyDescent="0.2">
      <c r="A113" s="33"/>
      <c r="B113" s="33"/>
      <c r="C113" s="33"/>
      <c r="D113" s="33"/>
      <c r="E113" s="33"/>
      <c r="F113" s="33"/>
      <c r="G113" s="33"/>
      <c r="H113" s="33"/>
      <c r="I113" s="45"/>
      <c r="J113" s="55"/>
      <c r="K113" s="28"/>
      <c r="L113" s="28"/>
      <c r="M113" s="28"/>
      <c r="N113" s="28"/>
      <c r="O113" s="28"/>
      <c r="P113" s="28"/>
      <c r="Q113" s="28"/>
      <c r="R113" s="28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  <c r="AF113" s="28"/>
      <c r="AG113" s="28"/>
      <c r="AH113" s="28"/>
      <c r="AI113" s="28"/>
      <c r="AJ113" s="28"/>
    </row>
    <row r="114" spans="1:36" x14ac:dyDescent="0.2">
      <c r="A114" s="33"/>
      <c r="B114" s="33"/>
      <c r="C114" s="33"/>
      <c r="D114" s="33"/>
      <c r="E114" s="33"/>
      <c r="F114" s="33"/>
      <c r="G114" s="33"/>
      <c r="H114" s="33"/>
      <c r="I114" s="45"/>
      <c r="J114" s="55"/>
      <c r="K114" s="28"/>
      <c r="L114" s="28"/>
      <c r="M114" s="28"/>
      <c r="N114" s="28"/>
      <c r="O114" s="28"/>
      <c r="P114" s="28"/>
      <c r="Q114" s="28"/>
      <c r="R114" s="28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  <c r="AF114" s="28"/>
      <c r="AG114" s="28"/>
      <c r="AH114" s="28"/>
      <c r="AI114" s="28"/>
      <c r="AJ114" s="28"/>
    </row>
    <row r="115" spans="1:36" x14ac:dyDescent="0.2">
      <c r="A115" s="33"/>
      <c r="B115" s="33"/>
      <c r="C115" s="33"/>
      <c r="D115" s="33"/>
      <c r="E115" s="33"/>
      <c r="F115" s="33"/>
      <c r="G115" s="33"/>
      <c r="H115" s="33"/>
      <c r="I115" s="45"/>
      <c r="J115" s="55"/>
      <c r="K115" s="28"/>
      <c r="L115" s="28"/>
      <c r="M115" s="28"/>
      <c r="N115" s="28"/>
      <c r="O115" s="28"/>
      <c r="P115" s="28"/>
      <c r="Q115" s="28"/>
      <c r="R115" s="28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  <c r="AE115" s="28"/>
      <c r="AF115" s="28"/>
      <c r="AG115" s="28"/>
      <c r="AH115" s="28"/>
      <c r="AI115" s="28"/>
      <c r="AJ115" s="28"/>
    </row>
    <row r="116" spans="1:36" x14ac:dyDescent="0.2">
      <c r="A116" s="33"/>
      <c r="B116" s="33"/>
      <c r="C116" s="33"/>
      <c r="D116" s="33"/>
      <c r="E116" s="33"/>
      <c r="F116" s="33"/>
      <c r="G116" s="33"/>
      <c r="H116" s="33"/>
      <c r="I116" s="45"/>
      <c r="J116" s="55"/>
      <c r="K116" s="28"/>
      <c r="L116" s="28"/>
      <c r="M116" s="28"/>
      <c r="N116" s="28"/>
      <c r="O116" s="28"/>
      <c r="P116" s="28"/>
      <c r="Q116" s="28"/>
      <c r="R116" s="28"/>
      <c r="S116" s="28"/>
      <c r="T116" s="28"/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  <c r="AE116" s="28"/>
      <c r="AF116" s="28"/>
      <c r="AG116" s="28"/>
      <c r="AH116" s="28"/>
      <c r="AI116" s="28"/>
      <c r="AJ116" s="28"/>
    </row>
    <row r="117" spans="1:36" x14ac:dyDescent="0.2">
      <c r="A117" s="33"/>
      <c r="B117" s="33"/>
      <c r="C117" s="33"/>
      <c r="D117" s="33"/>
      <c r="E117" s="33"/>
      <c r="F117" s="33"/>
      <c r="G117" s="33"/>
      <c r="H117" s="33"/>
      <c r="I117" s="45"/>
      <c r="J117" s="55"/>
      <c r="K117" s="28"/>
      <c r="L117" s="28"/>
      <c r="M117" s="28"/>
      <c r="N117" s="28"/>
      <c r="O117" s="28"/>
      <c r="P117" s="28"/>
      <c r="Q117" s="28"/>
      <c r="R117" s="28"/>
      <c r="S117" s="28"/>
      <c r="T117" s="28"/>
      <c r="U117" s="28"/>
      <c r="V117" s="28"/>
      <c r="W117" s="28"/>
      <c r="X117" s="28"/>
      <c r="Y117" s="28"/>
      <c r="Z117" s="28"/>
      <c r="AA117" s="28"/>
      <c r="AB117" s="28"/>
      <c r="AC117" s="28"/>
      <c r="AD117" s="28"/>
      <c r="AE117" s="28"/>
      <c r="AF117" s="28"/>
      <c r="AG117" s="28"/>
      <c r="AH117" s="28"/>
      <c r="AI117" s="28"/>
      <c r="AJ117" s="28"/>
    </row>
    <row r="118" spans="1:36" x14ac:dyDescent="0.2">
      <c r="A118" s="33"/>
      <c r="B118" s="33"/>
      <c r="C118" s="33"/>
      <c r="D118" s="33"/>
      <c r="E118" s="33"/>
      <c r="F118" s="33"/>
      <c r="G118" s="33"/>
      <c r="H118" s="33"/>
      <c r="I118" s="45"/>
      <c r="J118" s="55"/>
      <c r="K118" s="28"/>
      <c r="L118" s="28"/>
      <c r="M118" s="28"/>
      <c r="N118" s="28"/>
      <c r="O118" s="28"/>
      <c r="P118" s="28"/>
      <c r="Q118" s="28"/>
      <c r="R118" s="28"/>
      <c r="S118" s="28"/>
      <c r="T118" s="28"/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/>
      <c r="AF118" s="28"/>
      <c r="AG118" s="28"/>
      <c r="AH118" s="28"/>
      <c r="AI118" s="28"/>
      <c r="AJ118" s="28"/>
    </row>
    <row r="119" spans="1:36" x14ac:dyDescent="0.2">
      <c r="A119" s="33"/>
      <c r="B119" s="33"/>
      <c r="C119" s="33"/>
      <c r="D119" s="33"/>
      <c r="E119" s="33"/>
      <c r="F119" s="33"/>
      <c r="G119" s="33"/>
      <c r="H119" s="33"/>
      <c r="I119" s="45"/>
      <c r="J119" s="55"/>
      <c r="K119" s="28"/>
      <c r="L119" s="28"/>
      <c r="M119" s="28"/>
      <c r="N119" s="28"/>
      <c r="O119" s="28"/>
      <c r="P119" s="28"/>
      <c r="Q119" s="28"/>
      <c r="R119" s="28"/>
      <c r="S119" s="28"/>
      <c r="T119" s="28"/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  <c r="AE119" s="28"/>
      <c r="AF119" s="28"/>
      <c r="AG119" s="28"/>
      <c r="AH119" s="28"/>
      <c r="AI119" s="28"/>
      <c r="AJ119" s="28"/>
    </row>
    <row r="120" spans="1:36" x14ac:dyDescent="0.2">
      <c r="A120" s="33"/>
      <c r="B120" s="33"/>
      <c r="C120" s="33"/>
      <c r="D120" s="33"/>
      <c r="E120" s="33"/>
      <c r="F120" s="33"/>
      <c r="G120" s="33"/>
      <c r="H120" s="33"/>
      <c r="I120" s="45"/>
      <c r="J120" s="55"/>
      <c r="K120" s="28"/>
      <c r="L120" s="28"/>
      <c r="M120" s="28"/>
      <c r="N120" s="28"/>
      <c r="O120" s="28"/>
      <c r="P120" s="28"/>
      <c r="Q120" s="28"/>
      <c r="R120" s="28"/>
      <c r="S120" s="28"/>
      <c r="T120" s="28"/>
      <c r="U120" s="28"/>
      <c r="V120" s="28"/>
      <c r="W120" s="28"/>
      <c r="X120" s="28"/>
      <c r="Y120" s="28"/>
      <c r="Z120" s="28"/>
      <c r="AA120" s="28"/>
      <c r="AB120" s="28"/>
      <c r="AC120" s="28"/>
      <c r="AD120" s="28"/>
      <c r="AE120" s="28"/>
      <c r="AF120" s="28"/>
      <c r="AG120" s="28"/>
      <c r="AH120" s="28"/>
      <c r="AI120" s="28"/>
      <c r="AJ120" s="28"/>
    </row>
    <row r="121" spans="1:36" x14ac:dyDescent="0.2">
      <c r="A121" s="33"/>
      <c r="B121" s="33"/>
      <c r="C121" s="33"/>
      <c r="D121" s="33"/>
      <c r="E121" s="33"/>
      <c r="F121" s="33"/>
      <c r="G121" s="33"/>
      <c r="H121" s="33"/>
      <c r="I121" s="45"/>
      <c r="J121" s="55"/>
      <c r="K121" s="28"/>
      <c r="L121" s="28"/>
      <c r="M121" s="28"/>
      <c r="N121" s="28"/>
      <c r="O121" s="28"/>
      <c r="P121" s="28"/>
      <c r="Q121" s="28"/>
      <c r="R121" s="28"/>
      <c r="S121" s="28"/>
      <c r="T121" s="28"/>
      <c r="U121" s="28"/>
      <c r="V121" s="28"/>
      <c r="W121" s="28"/>
      <c r="X121" s="28"/>
      <c r="Y121" s="28"/>
      <c r="Z121" s="28"/>
      <c r="AA121" s="28"/>
      <c r="AB121" s="28"/>
      <c r="AC121" s="28"/>
      <c r="AD121" s="28"/>
      <c r="AE121" s="28"/>
      <c r="AF121" s="28"/>
      <c r="AG121" s="28"/>
      <c r="AH121" s="28"/>
      <c r="AI121" s="28"/>
      <c r="AJ121" s="28"/>
    </row>
    <row r="122" spans="1:36" x14ac:dyDescent="0.2">
      <c r="A122" s="33"/>
      <c r="B122" s="33"/>
      <c r="C122" s="33"/>
      <c r="D122" s="33"/>
      <c r="E122" s="33"/>
      <c r="F122" s="33"/>
      <c r="G122" s="33"/>
      <c r="H122" s="33"/>
      <c r="I122" s="45"/>
      <c r="J122" s="55"/>
      <c r="K122" s="28"/>
      <c r="L122" s="28"/>
      <c r="M122" s="28"/>
      <c r="N122" s="28"/>
      <c r="O122" s="28"/>
      <c r="P122" s="28"/>
      <c r="Q122" s="28"/>
      <c r="R122" s="28"/>
      <c r="S122" s="28"/>
      <c r="T122" s="28"/>
      <c r="U122" s="28"/>
      <c r="V122" s="28"/>
      <c r="W122" s="28"/>
      <c r="X122" s="28"/>
      <c r="Y122" s="28"/>
      <c r="Z122" s="28"/>
      <c r="AA122" s="28"/>
      <c r="AB122" s="28"/>
      <c r="AC122" s="28"/>
      <c r="AD122" s="28"/>
      <c r="AE122" s="28"/>
      <c r="AF122" s="28"/>
      <c r="AG122" s="28"/>
      <c r="AH122" s="28"/>
      <c r="AI122" s="28"/>
      <c r="AJ122" s="28"/>
    </row>
    <row r="123" spans="1:36" x14ac:dyDescent="0.2">
      <c r="A123" s="33"/>
      <c r="B123" s="33"/>
      <c r="C123" s="33"/>
      <c r="D123" s="33"/>
      <c r="E123" s="33"/>
      <c r="F123" s="33"/>
      <c r="G123" s="33"/>
      <c r="H123" s="33"/>
      <c r="I123" s="45"/>
      <c r="J123" s="55"/>
      <c r="K123" s="28"/>
      <c r="L123" s="28"/>
      <c r="M123" s="28"/>
      <c r="N123" s="28"/>
      <c r="O123" s="28"/>
      <c r="P123" s="28"/>
      <c r="Q123" s="28"/>
      <c r="R123" s="28"/>
      <c r="S123" s="28"/>
      <c r="T123" s="28"/>
      <c r="U123" s="28"/>
      <c r="V123" s="28"/>
      <c r="W123" s="28"/>
      <c r="X123" s="28"/>
      <c r="Y123" s="28"/>
      <c r="Z123" s="28"/>
      <c r="AA123" s="28"/>
      <c r="AB123" s="28"/>
      <c r="AC123" s="28"/>
      <c r="AD123" s="28"/>
      <c r="AE123" s="28"/>
      <c r="AF123" s="28"/>
      <c r="AG123" s="28"/>
      <c r="AH123" s="28"/>
      <c r="AI123" s="28"/>
      <c r="AJ123" s="28"/>
    </row>
    <row r="124" spans="1:36" x14ac:dyDescent="0.2">
      <c r="A124" s="33"/>
      <c r="B124" s="33"/>
      <c r="C124" s="33"/>
      <c r="D124" s="33"/>
      <c r="E124" s="33"/>
      <c r="F124" s="33"/>
      <c r="G124" s="33"/>
      <c r="H124" s="33"/>
      <c r="I124" s="45"/>
      <c r="J124" s="55"/>
      <c r="K124" s="28"/>
      <c r="L124" s="28"/>
      <c r="M124" s="28"/>
      <c r="N124" s="28"/>
      <c r="O124" s="28"/>
      <c r="P124" s="28"/>
      <c r="Q124" s="28"/>
      <c r="R124" s="28"/>
      <c r="S124" s="28"/>
      <c r="T124" s="28"/>
      <c r="U124" s="28"/>
      <c r="V124" s="28"/>
      <c r="W124" s="28"/>
      <c r="X124" s="28"/>
      <c r="Y124" s="28"/>
      <c r="Z124" s="28"/>
      <c r="AA124" s="28"/>
      <c r="AB124" s="28"/>
      <c r="AC124" s="28"/>
      <c r="AD124" s="28"/>
      <c r="AE124" s="28"/>
      <c r="AF124" s="28"/>
      <c r="AG124" s="28"/>
      <c r="AH124" s="28"/>
      <c r="AI124" s="28"/>
      <c r="AJ124" s="28"/>
    </row>
    <row r="125" spans="1:36" x14ac:dyDescent="0.2">
      <c r="A125" s="33"/>
      <c r="B125" s="33"/>
      <c r="C125" s="33"/>
      <c r="D125" s="33"/>
      <c r="E125" s="33"/>
      <c r="F125" s="33"/>
      <c r="G125" s="33"/>
      <c r="H125" s="33"/>
      <c r="I125" s="45"/>
      <c r="J125" s="55"/>
      <c r="K125" s="28"/>
      <c r="L125" s="28"/>
      <c r="M125" s="28"/>
      <c r="N125" s="28"/>
      <c r="O125" s="28"/>
      <c r="P125" s="28"/>
      <c r="Q125" s="28"/>
      <c r="R125" s="28"/>
      <c r="S125" s="28"/>
      <c r="T125" s="28"/>
      <c r="U125" s="28"/>
      <c r="V125" s="28"/>
      <c r="W125" s="28"/>
      <c r="X125" s="28"/>
      <c r="Y125" s="28"/>
      <c r="Z125" s="28"/>
      <c r="AA125" s="28"/>
      <c r="AB125" s="28"/>
      <c r="AC125" s="28"/>
      <c r="AD125" s="28"/>
      <c r="AE125" s="28"/>
      <c r="AF125" s="28"/>
      <c r="AG125" s="28"/>
      <c r="AH125" s="28"/>
      <c r="AI125" s="28"/>
      <c r="AJ125" s="28"/>
    </row>
    <row r="126" spans="1:36" x14ac:dyDescent="0.2">
      <c r="A126" s="33"/>
      <c r="B126" s="33"/>
      <c r="C126" s="33"/>
      <c r="D126" s="33"/>
      <c r="E126" s="33"/>
      <c r="F126" s="33"/>
      <c r="G126" s="33"/>
      <c r="H126" s="33"/>
      <c r="I126" s="45"/>
      <c r="J126" s="55"/>
      <c r="K126" s="28"/>
      <c r="L126" s="28"/>
      <c r="M126" s="28"/>
      <c r="N126" s="28"/>
      <c r="O126" s="28"/>
      <c r="P126" s="28"/>
      <c r="Q126" s="28"/>
      <c r="R126" s="28"/>
      <c r="S126" s="28"/>
      <c r="T126" s="28"/>
      <c r="U126" s="28"/>
      <c r="V126" s="28"/>
      <c r="W126" s="28"/>
      <c r="X126" s="28"/>
      <c r="Y126" s="28"/>
      <c r="Z126" s="28"/>
      <c r="AA126" s="28"/>
      <c r="AB126" s="28"/>
      <c r="AC126" s="28"/>
      <c r="AD126" s="28"/>
      <c r="AE126" s="28"/>
      <c r="AF126" s="28"/>
      <c r="AG126" s="28"/>
      <c r="AH126" s="28"/>
      <c r="AI126" s="28"/>
      <c r="AJ126" s="28"/>
    </row>
    <row r="127" spans="1:36" x14ac:dyDescent="0.2">
      <c r="A127" s="33"/>
      <c r="B127" s="33"/>
      <c r="C127" s="33"/>
      <c r="D127" s="33"/>
      <c r="E127" s="33"/>
      <c r="F127" s="33"/>
      <c r="G127" s="33"/>
      <c r="H127" s="33"/>
      <c r="I127" s="45"/>
      <c r="J127" s="55"/>
      <c r="K127" s="28"/>
      <c r="L127" s="28"/>
      <c r="M127" s="28"/>
      <c r="N127" s="28"/>
      <c r="O127" s="28"/>
      <c r="P127" s="28"/>
      <c r="Q127" s="28"/>
      <c r="R127" s="28"/>
      <c r="S127" s="28"/>
      <c r="T127" s="28"/>
      <c r="U127" s="28"/>
      <c r="V127" s="28"/>
      <c r="W127" s="28"/>
      <c r="X127" s="28"/>
      <c r="Y127" s="28"/>
      <c r="Z127" s="28"/>
      <c r="AA127" s="28"/>
      <c r="AB127" s="28"/>
      <c r="AC127" s="28"/>
      <c r="AD127" s="28"/>
      <c r="AE127" s="28"/>
      <c r="AF127" s="28"/>
      <c r="AG127" s="28"/>
      <c r="AH127" s="28"/>
      <c r="AI127" s="28"/>
      <c r="AJ127" s="28"/>
    </row>
    <row r="128" spans="1:36" x14ac:dyDescent="0.2">
      <c r="A128" s="33"/>
      <c r="B128" s="33"/>
      <c r="C128" s="33"/>
      <c r="D128" s="33"/>
      <c r="E128" s="33"/>
      <c r="F128" s="33"/>
      <c r="G128" s="33"/>
      <c r="H128" s="33"/>
      <c r="I128" s="45"/>
      <c r="J128" s="55"/>
      <c r="K128" s="28"/>
      <c r="L128" s="28"/>
      <c r="M128" s="28"/>
      <c r="N128" s="28"/>
      <c r="O128" s="28"/>
      <c r="P128" s="28"/>
      <c r="Q128" s="28"/>
      <c r="R128" s="28"/>
      <c r="S128" s="28"/>
      <c r="T128" s="28"/>
      <c r="U128" s="28"/>
      <c r="V128" s="28"/>
      <c r="W128" s="28"/>
      <c r="X128" s="28"/>
      <c r="Y128" s="28"/>
      <c r="Z128" s="28"/>
      <c r="AA128" s="28"/>
      <c r="AB128" s="28"/>
      <c r="AC128" s="28"/>
      <c r="AD128" s="28"/>
      <c r="AE128" s="28"/>
      <c r="AF128" s="28"/>
      <c r="AG128" s="28"/>
      <c r="AH128" s="28"/>
      <c r="AI128" s="28"/>
      <c r="AJ128" s="28"/>
    </row>
    <row r="129" spans="1:36" x14ac:dyDescent="0.2">
      <c r="A129" s="33"/>
      <c r="B129" s="33"/>
      <c r="C129" s="33"/>
      <c r="D129" s="33"/>
      <c r="E129" s="33"/>
      <c r="F129" s="33"/>
      <c r="G129" s="33"/>
      <c r="H129" s="33"/>
      <c r="I129" s="45"/>
      <c r="J129" s="55"/>
      <c r="K129" s="28"/>
      <c r="L129" s="28"/>
      <c r="M129" s="28"/>
      <c r="N129" s="28"/>
      <c r="O129" s="28"/>
      <c r="P129" s="28"/>
      <c r="Q129" s="28"/>
      <c r="R129" s="28"/>
      <c r="S129" s="28"/>
      <c r="T129" s="28"/>
      <c r="U129" s="28"/>
      <c r="V129" s="28"/>
      <c r="W129" s="28"/>
      <c r="X129" s="28"/>
      <c r="Y129" s="28"/>
      <c r="Z129" s="28"/>
      <c r="AA129" s="28"/>
      <c r="AB129" s="28"/>
      <c r="AC129" s="28"/>
      <c r="AD129" s="28"/>
      <c r="AE129" s="28"/>
      <c r="AF129" s="28"/>
      <c r="AG129" s="28"/>
      <c r="AH129" s="28"/>
      <c r="AI129" s="28"/>
      <c r="AJ129" s="28"/>
    </row>
    <row r="130" spans="1:36" x14ac:dyDescent="0.2">
      <c r="A130" s="33"/>
      <c r="B130" s="33"/>
      <c r="C130" s="33"/>
      <c r="D130" s="33"/>
      <c r="E130" s="33"/>
      <c r="F130" s="33"/>
      <c r="G130" s="33"/>
      <c r="H130" s="33"/>
      <c r="I130" s="45"/>
      <c r="J130" s="55"/>
      <c r="K130" s="28"/>
      <c r="L130" s="28"/>
      <c r="M130" s="28"/>
      <c r="N130" s="28"/>
      <c r="O130" s="28"/>
      <c r="P130" s="28"/>
      <c r="Q130" s="28"/>
      <c r="R130" s="28"/>
      <c r="S130" s="28"/>
      <c r="T130" s="28"/>
      <c r="U130" s="28"/>
      <c r="V130" s="28"/>
      <c r="W130" s="28"/>
      <c r="X130" s="28"/>
      <c r="Y130" s="28"/>
      <c r="Z130" s="28"/>
      <c r="AA130" s="28"/>
      <c r="AB130" s="28"/>
      <c r="AC130" s="28"/>
      <c r="AD130" s="28"/>
      <c r="AE130" s="28"/>
      <c r="AF130" s="28"/>
      <c r="AG130" s="28"/>
      <c r="AH130" s="28"/>
      <c r="AI130" s="28"/>
      <c r="AJ130" s="28"/>
    </row>
    <row r="131" spans="1:36" x14ac:dyDescent="0.2">
      <c r="A131" s="33"/>
      <c r="B131" s="33"/>
      <c r="C131" s="33"/>
      <c r="D131" s="33"/>
      <c r="E131" s="33"/>
      <c r="F131" s="33"/>
      <c r="G131" s="33"/>
      <c r="H131" s="33"/>
      <c r="I131" s="45"/>
      <c r="J131" s="55"/>
      <c r="K131" s="28"/>
      <c r="L131" s="28"/>
      <c r="M131" s="28"/>
      <c r="N131" s="28"/>
      <c r="O131" s="28"/>
      <c r="P131" s="28"/>
      <c r="Q131" s="28"/>
      <c r="R131" s="28"/>
      <c r="S131" s="28"/>
      <c r="T131" s="28"/>
      <c r="U131" s="28"/>
      <c r="V131" s="28"/>
      <c r="W131" s="28"/>
      <c r="X131" s="28"/>
      <c r="Y131" s="28"/>
      <c r="Z131" s="28"/>
      <c r="AA131" s="28"/>
      <c r="AB131" s="28"/>
      <c r="AC131" s="28"/>
      <c r="AD131" s="28"/>
      <c r="AE131" s="28"/>
      <c r="AF131" s="28"/>
      <c r="AG131" s="28"/>
      <c r="AH131" s="28"/>
      <c r="AI131" s="28"/>
      <c r="AJ131" s="28"/>
    </row>
    <row r="132" spans="1:36" x14ac:dyDescent="0.2">
      <c r="A132" s="33"/>
      <c r="B132" s="33"/>
      <c r="C132" s="33"/>
      <c r="D132" s="33"/>
      <c r="E132" s="33"/>
      <c r="F132" s="33"/>
      <c r="G132" s="33"/>
      <c r="H132" s="33"/>
      <c r="I132" s="45"/>
      <c r="J132" s="55"/>
      <c r="K132" s="28"/>
      <c r="L132" s="28"/>
      <c r="M132" s="28"/>
      <c r="N132" s="28"/>
      <c r="O132" s="28"/>
      <c r="P132" s="28"/>
      <c r="Q132" s="28"/>
      <c r="R132" s="28"/>
      <c r="S132" s="28"/>
      <c r="T132" s="28"/>
      <c r="U132" s="28"/>
      <c r="V132" s="28"/>
      <c r="W132" s="28"/>
      <c r="X132" s="28"/>
      <c r="Y132" s="28"/>
      <c r="Z132" s="28"/>
      <c r="AA132" s="28"/>
      <c r="AB132" s="28"/>
      <c r="AC132" s="28"/>
      <c r="AD132" s="28"/>
      <c r="AE132" s="28"/>
      <c r="AF132" s="28"/>
      <c r="AG132" s="28"/>
      <c r="AH132" s="28"/>
      <c r="AI132" s="28"/>
      <c r="AJ132" s="28"/>
    </row>
    <row r="133" spans="1:36" x14ac:dyDescent="0.2">
      <c r="A133" s="33"/>
      <c r="B133" s="33"/>
      <c r="C133" s="33"/>
      <c r="D133" s="33"/>
      <c r="E133" s="33"/>
      <c r="F133" s="33"/>
      <c r="G133" s="33"/>
      <c r="H133" s="33"/>
      <c r="I133" s="45"/>
      <c r="J133" s="55"/>
      <c r="K133" s="28"/>
      <c r="L133" s="28"/>
      <c r="M133" s="28"/>
      <c r="N133" s="28"/>
      <c r="O133" s="28"/>
      <c r="P133" s="28"/>
      <c r="Q133" s="28"/>
      <c r="R133" s="28"/>
      <c r="S133" s="28"/>
      <c r="T133" s="28"/>
      <c r="U133" s="28"/>
      <c r="V133" s="28"/>
      <c r="W133" s="28"/>
      <c r="X133" s="28"/>
      <c r="Y133" s="28"/>
      <c r="Z133" s="28"/>
      <c r="AA133" s="28"/>
      <c r="AB133" s="28"/>
      <c r="AC133" s="28"/>
      <c r="AD133" s="28"/>
      <c r="AE133" s="28"/>
      <c r="AF133" s="28"/>
      <c r="AG133" s="28"/>
      <c r="AH133" s="28"/>
      <c r="AI133" s="28"/>
      <c r="AJ133" s="28"/>
    </row>
    <row r="134" spans="1:36" x14ac:dyDescent="0.2">
      <c r="A134" s="33"/>
      <c r="B134" s="33"/>
      <c r="C134" s="33"/>
      <c r="D134" s="33"/>
      <c r="E134" s="33"/>
      <c r="F134" s="33"/>
      <c r="G134" s="33"/>
      <c r="H134" s="33"/>
      <c r="I134" s="45"/>
      <c r="J134" s="55"/>
      <c r="K134" s="28"/>
      <c r="L134" s="28"/>
      <c r="M134" s="28"/>
      <c r="N134" s="28"/>
      <c r="O134" s="28"/>
      <c r="P134" s="28"/>
      <c r="Q134" s="28"/>
      <c r="R134" s="28"/>
      <c r="S134" s="28"/>
      <c r="T134" s="28"/>
      <c r="U134" s="28"/>
      <c r="V134" s="28"/>
      <c r="W134" s="28"/>
      <c r="X134" s="28"/>
      <c r="Y134" s="28"/>
      <c r="Z134" s="28"/>
      <c r="AA134" s="28"/>
      <c r="AB134" s="28"/>
      <c r="AC134" s="28"/>
      <c r="AD134" s="28"/>
      <c r="AE134" s="28"/>
      <c r="AF134" s="28"/>
      <c r="AG134" s="28"/>
      <c r="AH134" s="28"/>
      <c r="AI134" s="28"/>
      <c r="AJ134" s="28"/>
    </row>
    <row r="135" spans="1:36" x14ac:dyDescent="0.2">
      <c r="A135" s="33"/>
      <c r="B135" s="33"/>
      <c r="C135" s="33"/>
      <c r="D135" s="33"/>
      <c r="E135" s="33"/>
      <c r="F135" s="33"/>
      <c r="G135" s="33"/>
      <c r="H135" s="33"/>
      <c r="I135" s="45"/>
      <c r="J135" s="55"/>
      <c r="K135" s="28"/>
      <c r="L135" s="28"/>
      <c r="M135" s="28"/>
      <c r="N135" s="28"/>
      <c r="O135" s="28"/>
      <c r="P135" s="28"/>
      <c r="Q135" s="28"/>
      <c r="R135" s="28"/>
      <c r="S135" s="28"/>
      <c r="T135" s="28"/>
      <c r="U135" s="28"/>
      <c r="V135" s="28"/>
      <c r="W135" s="28"/>
      <c r="X135" s="28"/>
      <c r="Y135" s="28"/>
      <c r="Z135" s="28"/>
      <c r="AA135" s="28"/>
      <c r="AB135" s="28"/>
      <c r="AC135" s="28"/>
      <c r="AD135" s="28"/>
      <c r="AE135" s="28"/>
      <c r="AF135" s="28"/>
      <c r="AG135" s="28"/>
      <c r="AH135" s="28"/>
      <c r="AI135" s="28"/>
      <c r="AJ135" s="28"/>
    </row>
    <row r="136" spans="1:36" x14ac:dyDescent="0.2">
      <c r="A136" s="33"/>
      <c r="B136" s="33"/>
      <c r="C136" s="33"/>
      <c r="D136" s="33"/>
      <c r="E136" s="33"/>
      <c r="F136" s="33"/>
      <c r="G136" s="33"/>
      <c r="H136" s="33"/>
      <c r="I136" s="45"/>
      <c r="J136" s="55"/>
      <c r="K136" s="28"/>
      <c r="L136" s="28"/>
      <c r="M136" s="28"/>
      <c r="N136" s="28"/>
      <c r="O136" s="28"/>
      <c r="P136" s="28"/>
      <c r="Q136" s="28"/>
      <c r="R136" s="28"/>
      <c r="S136" s="28"/>
      <c r="T136" s="28"/>
      <c r="U136" s="28"/>
      <c r="V136" s="28"/>
      <c r="W136" s="28"/>
      <c r="X136" s="28"/>
      <c r="Y136" s="28"/>
      <c r="Z136" s="28"/>
      <c r="AA136" s="28"/>
      <c r="AB136" s="28"/>
      <c r="AC136" s="28"/>
      <c r="AD136" s="28"/>
      <c r="AE136" s="28"/>
      <c r="AF136" s="28"/>
      <c r="AG136" s="28"/>
      <c r="AH136" s="28"/>
      <c r="AI136" s="28"/>
      <c r="AJ136" s="28"/>
    </row>
    <row r="137" spans="1:36" x14ac:dyDescent="0.2">
      <c r="A137" s="33"/>
      <c r="B137" s="33"/>
      <c r="C137" s="33"/>
      <c r="D137" s="33"/>
      <c r="E137" s="33"/>
      <c r="F137" s="33"/>
      <c r="G137" s="33"/>
      <c r="H137" s="33"/>
      <c r="I137" s="45"/>
      <c r="J137" s="55"/>
      <c r="K137" s="28"/>
      <c r="L137" s="28"/>
      <c r="M137" s="28"/>
      <c r="N137" s="28"/>
      <c r="O137" s="28"/>
      <c r="P137" s="28"/>
      <c r="Q137" s="28"/>
      <c r="R137" s="28"/>
      <c r="S137" s="28"/>
      <c r="T137" s="28"/>
      <c r="U137" s="28"/>
      <c r="V137" s="28"/>
      <c r="W137" s="28"/>
      <c r="X137" s="28"/>
      <c r="Y137" s="28"/>
      <c r="Z137" s="28"/>
      <c r="AA137" s="28"/>
      <c r="AB137" s="28"/>
      <c r="AC137" s="28"/>
      <c r="AD137" s="28"/>
      <c r="AE137" s="28"/>
      <c r="AF137" s="28"/>
      <c r="AG137" s="28"/>
      <c r="AH137" s="28"/>
      <c r="AI137" s="28"/>
      <c r="AJ137" s="28"/>
    </row>
    <row r="138" spans="1:36" x14ac:dyDescent="0.2">
      <c r="A138" s="33"/>
      <c r="B138" s="33"/>
      <c r="C138" s="33"/>
      <c r="D138" s="33"/>
      <c r="E138" s="33"/>
      <c r="F138" s="33"/>
      <c r="G138" s="33"/>
      <c r="H138" s="33"/>
      <c r="I138" s="45"/>
      <c r="J138" s="55"/>
      <c r="K138" s="28"/>
      <c r="L138" s="28"/>
      <c r="M138" s="28"/>
      <c r="N138" s="28"/>
      <c r="O138" s="28"/>
      <c r="P138" s="28"/>
      <c r="Q138" s="28"/>
      <c r="R138" s="28"/>
      <c r="S138" s="28"/>
      <c r="T138" s="28"/>
      <c r="U138" s="28"/>
      <c r="V138" s="28"/>
      <c r="W138" s="28"/>
      <c r="X138" s="28"/>
      <c r="Y138" s="28"/>
      <c r="Z138" s="28"/>
      <c r="AA138" s="28"/>
      <c r="AB138" s="28"/>
      <c r="AC138" s="28"/>
      <c r="AD138" s="28"/>
      <c r="AE138" s="28"/>
      <c r="AF138" s="28"/>
      <c r="AG138" s="28"/>
      <c r="AH138" s="28"/>
      <c r="AI138" s="28"/>
      <c r="AJ138" s="28"/>
    </row>
    <row r="139" spans="1:36" x14ac:dyDescent="0.2">
      <c r="A139" s="33"/>
      <c r="B139" s="33"/>
      <c r="C139" s="33"/>
      <c r="D139" s="33"/>
      <c r="E139" s="33"/>
      <c r="F139" s="33"/>
      <c r="G139" s="33"/>
      <c r="H139" s="33"/>
      <c r="I139" s="45"/>
      <c r="J139" s="55"/>
      <c r="K139" s="28"/>
      <c r="L139" s="28"/>
      <c r="M139" s="28"/>
      <c r="N139" s="28"/>
      <c r="O139" s="28"/>
      <c r="P139" s="28"/>
      <c r="Q139" s="28"/>
      <c r="R139" s="28"/>
      <c r="S139" s="28"/>
      <c r="T139" s="28"/>
      <c r="U139" s="28"/>
      <c r="V139" s="28"/>
      <c r="W139" s="28"/>
      <c r="X139" s="28"/>
      <c r="Y139" s="28"/>
      <c r="Z139" s="28"/>
      <c r="AA139" s="28"/>
      <c r="AB139" s="28"/>
      <c r="AC139" s="28"/>
      <c r="AD139" s="28"/>
      <c r="AE139" s="28"/>
      <c r="AF139" s="28"/>
      <c r="AG139" s="28"/>
      <c r="AH139" s="28"/>
      <c r="AI139" s="28"/>
      <c r="AJ139" s="28"/>
    </row>
    <row r="140" spans="1:36" x14ac:dyDescent="0.2">
      <c r="A140" s="33"/>
      <c r="B140" s="33"/>
      <c r="C140" s="33"/>
      <c r="D140" s="33"/>
      <c r="E140" s="33"/>
      <c r="F140" s="33"/>
      <c r="G140" s="33"/>
      <c r="H140" s="33"/>
      <c r="I140" s="45"/>
      <c r="J140" s="55"/>
      <c r="K140" s="28"/>
      <c r="L140" s="28"/>
      <c r="M140" s="28"/>
      <c r="N140" s="28"/>
      <c r="O140" s="28"/>
      <c r="P140" s="28"/>
      <c r="Q140" s="28"/>
      <c r="R140" s="28"/>
      <c r="S140" s="28"/>
      <c r="T140" s="28"/>
      <c r="U140" s="28"/>
      <c r="V140" s="28"/>
      <c r="W140" s="28"/>
      <c r="X140" s="28"/>
      <c r="Y140" s="28"/>
      <c r="Z140" s="28"/>
      <c r="AA140" s="28"/>
      <c r="AB140" s="28"/>
      <c r="AC140" s="28"/>
      <c r="AD140" s="28"/>
      <c r="AE140" s="28"/>
      <c r="AF140" s="28"/>
      <c r="AG140" s="28"/>
      <c r="AH140" s="28"/>
      <c r="AI140" s="28"/>
      <c r="AJ140" s="28"/>
    </row>
    <row r="141" spans="1:36" x14ac:dyDescent="0.2">
      <c r="A141" s="33"/>
      <c r="J141" s="55"/>
      <c r="K141" s="28"/>
      <c r="L141" s="28"/>
      <c r="M141" s="28"/>
      <c r="N141" s="28"/>
      <c r="O141" s="28"/>
      <c r="P141" s="28"/>
      <c r="Q141" s="28"/>
      <c r="R141" s="28"/>
      <c r="S141" s="28"/>
      <c r="T141" s="28"/>
      <c r="U141" s="28"/>
      <c r="V141" s="28"/>
      <c r="W141" s="28"/>
      <c r="X141" s="28"/>
      <c r="Y141" s="28"/>
      <c r="Z141" s="28"/>
      <c r="AA141" s="28"/>
      <c r="AB141" s="28"/>
      <c r="AC141" s="28"/>
      <c r="AD141" s="28"/>
      <c r="AE141" s="28"/>
      <c r="AF141" s="28"/>
      <c r="AG141" s="28"/>
      <c r="AH141" s="28"/>
      <c r="AI141" s="28"/>
      <c r="AJ141" s="28"/>
    </row>
    <row r="142" spans="1:36" x14ac:dyDescent="0.2">
      <c r="A142" s="33"/>
    </row>
    <row r="143" spans="1:36" x14ac:dyDescent="0.2">
      <c r="A143" s="33"/>
    </row>
    <row r="144" spans="1:36" x14ac:dyDescent="0.2">
      <c r="A144" s="33"/>
    </row>
    <row r="145" spans="1:1" x14ac:dyDescent="0.2">
      <c r="A145" s="33"/>
    </row>
    <row r="146" spans="1:1" x14ac:dyDescent="0.2">
      <c r="A146" s="33"/>
    </row>
    <row r="147" spans="1:1" x14ac:dyDescent="0.2">
      <c r="A147" s="33"/>
    </row>
    <row r="148" spans="1:1" x14ac:dyDescent="0.2">
      <c r="A148" s="33"/>
    </row>
    <row r="149" spans="1:1" x14ac:dyDescent="0.2">
      <c r="A149" s="33"/>
    </row>
    <row r="150" spans="1:1" x14ac:dyDescent="0.2">
      <c r="A150" s="33"/>
    </row>
    <row r="151" spans="1:1" x14ac:dyDescent="0.2">
      <c r="A151" s="33"/>
    </row>
    <row r="152" spans="1:1" x14ac:dyDescent="0.2">
      <c r="A152" s="33"/>
    </row>
    <row r="153" spans="1:1" x14ac:dyDescent="0.2">
      <c r="A153" s="33"/>
    </row>
    <row r="154" spans="1:1" x14ac:dyDescent="0.2">
      <c r="A154" s="33"/>
    </row>
    <row r="155" spans="1:1" x14ac:dyDescent="0.2">
      <c r="A155" s="33"/>
    </row>
    <row r="156" spans="1:1" x14ac:dyDescent="0.2">
      <c r="A156" s="33"/>
    </row>
    <row r="157" spans="1:1" x14ac:dyDescent="0.2">
      <c r="A157" s="33"/>
    </row>
    <row r="158" spans="1:1" x14ac:dyDescent="0.2">
      <c r="A158" s="33"/>
    </row>
    <row r="159" spans="1:1" x14ac:dyDescent="0.2">
      <c r="A159" s="33"/>
    </row>
    <row r="160" spans="1:1" x14ac:dyDescent="0.2">
      <c r="A160" s="33"/>
    </row>
    <row r="161" spans="1:1" x14ac:dyDescent="0.2">
      <c r="A161" s="33"/>
    </row>
    <row r="162" spans="1:1" x14ac:dyDescent="0.2">
      <c r="A162" s="33"/>
    </row>
    <row r="163" spans="1:1" x14ac:dyDescent="0.2">
      <c r="A163" s="33"/>
    </row>
    <row r="164" spans="1:1" x14ac:dyDescent="0.2">
      <c r="A164" s="33"/>
    </row>
    <row r="165" spans="1:1" x14ac:dyDescent="0.2">
      <c r="A165" s="33"/>
    </row>
    <row r="166" spans="1:1" x14ac:dyDescent="0.2">
      <c r="A166" s="33"/>
    </row>
    <row r="167" spans="1:1" x14ac:dyDescent="0.2">
      <c r="A167" s="33"/>
    </row>
    <row r="168" spans="1:1" x14ac:dyDescent="0.2">
      <c r="A168" s="33"/>
    </row>
    <row r="169" spans="1:1" x14ac:dyDescent="0.2">
      <c r="A169" s="33"/>
    </row>
    <row r="170" spans="1:1" x14ac:dyDescent="0.2">
      <c r="A170" s="33"/>
    </row>
    <row r="171" spans="1:1" x14ac:dyDescent="0.2">
      <c r="A171" s="33"/>
    </row>
    <row r="172" spans="1:1" x14ac:dyDescent="0.2">
      <c r="A172" s="33"/>
    </row>
    <row r="173" spans="1:1" x14ac:dyDescent="0.2">
      <c r="A173" s="33"/>
    </row>
    <row r="174" spans="1:1" x14ac:dyDescent="0.2">
      <c r="A174" s="33"/>
    </row>
    <row r="175" spans="1:1" x14ac:dyDescent="0.2">
      <c r="A175" s="33"/>
    </row>
    <row r="176" spans="1:1" x14ac:dyDescent="0.2">
      <c r="A176" s="33"/>
    </row>
    <row r="177" spans="1:1" x14ac:dyDescent="0.2">
      <c r="A177" s="33"/>
    </row>
    <row r="178" spans="1:1" x14ac:dyDescent="0.2">
      <c r="A178" s="33"/>
    </row>
    <row r="179" spans="1:1" x14ac:dyDescent="0.2">
      <c r="A179" s="33"/>
    </row>
    <row r="180" spans="1:1" x14ac:dyDescent="0.2">
      <c r="A180" s="33"/>
    </row>
    <row r="181" spans="1:1" x14ac:dyDescent="0.2">
      <c r="A181" s="33"/>
    </row>
    <row r="182" spans="1:1" x14ac:dyDescent="0.2">
      <c r="A182" s="33"/>
    </row>
    <row r="183" spans="1:1" x14ac:dyDescent="0.2">
      <c r="A183" s="33"/>
    </row>
    <row r="184" spans="1:1" x14ac:dyDescent="0.2">
      <c r="A184" s="33"/>
    </row>
    <row r="185" spans="1:1" x14ac:dyDescent="0.2">
      <c r="A185" s="33"/>
    </row>
    <row r="186" spans="1:1" x14ac:dyDescent="0.2">
      <c r="A186" s="33"/>
    </row>
    <row r="187" spans="1:1" x14ac:dyDescent="0.2">
      <c r="A187" s="33"/>
    </row>
    <row r="188" spans="1:1" x14ac:dyDescent="0.2">
      <c r="A188" s="33"/>
    </row>
    <row r="189" spans="1:1" x14ac:dyDescent="0.2">
      <c r="A189" s="33"/>
    </row>
    <row r="190" spans="1:1" x14ac:dyDescent="0.2">
      <c r="A190" s="33"/>
    </row>
    <row r="191" spans="1:1" x14ac:dyDescent="0.2">
      <c r="A191" s="33"/>
    </row>
    <row r="192" spans="1:1" x14ac:dyDescent="0.2">
      <c r="A192" s="33"/>
    </row>
    <row r="193" spans="1:1" x14ac:dyDescent="0.2">
      <c r="A193" s="33"/>
    </row>
    <row r="194" spans="1:1" x14ac:dyDescent="0.2">
      <c r="A194" s="33"/>
    </row>
    <row r="195" spans="1:1" x14ac:dyDescent="0.2">
      <c r="A195" s="33"/>
    </row>
    <row r="196" spans="1:1" x14ac:dyDescent="0.2">
      <c r="A196" s="33"/>
    </row>
    <row r="197" spans="1:1" x14ac:dyDescent="0.2">
      <c r="A197" s="33"/>
    </row>
    <row r="198" spans="1:1" x14ac:dyDescent="0.2">
      <c r="A198" s="33"/>
    </row>
    <row r="199" spans="1:1" x14ac:dyDescent="0.2">
      <c r="A199" s="33"/>
    </row>
    <row r="200" spans="1:1" x14ac:dyDescent="0.2">
      <c r="A200" s="33"/>
    </row>
    <row r="201" spans="1:1" x14ac:dyDescent="0.2">
      <c r="A201" s="33"/>
    </row>
    <row r="202" spans="1:1" x14ac:dyDescent="0.2">
      <c r="A202" s="33"/>
    </row>
    <row r="203" spans="1:1" x14ac:dyDescent="0.2">
      <c r="A203" s="33"/>
    </row>
    <row r="204" spans="1:1" x14ac:dyDescent="0.2">
      <c r="A204" s="33"/>
    </row>
    <row r="205" spans="1:1" x14ac:dyDescent="0.2">
      <c r="A205" s="33"/>
    </row>
    <row r="206" spans="1:1" x14ac:dyDescent="0.2">
      <c r="A206" s="33"/>
    </row>
    <row r="207" spans="1:1" x14ac:dyDescent="0.2">
      <c r="A207" s="33"/>
    </row>
    <row r="208" spans="1:1" x14ac:dyDescent="0.2">
      <c r="A208" s="33"/>
    </row>
    <row r="209" spans="1:1" x14ac:dyDescent="0.2">
      <c r="A209" s="33"/>
    </row>
    <row r="210" spans="1:1" x14ac:dyDescent="0.2">
      <c r="A210" s="33"/>
    </row>
    <row r="211" spans="1:1" x14ac:dyDescent="0.2">
      <c r="A211" s="33"/>
    </row>
    <row r="212" spans="1:1" x14ac:dyDescent="0.2">
      <c r="A212" s="33"/>
    </row>
    <row r="213" spans="1:1" x14ac:dyDescent="0.2">
      <c r="A213" s="33"/>
    </row>
    <row r="214" spans="1:1" x14ac:dyDescent="0.2">
      <c r="A214" s="33"/>
    </row>
    <row r="215" spans="1:1" x14ac:dyDescent="0.2">
      <c r="A215" s="33"/>
    </row>
    <row r="216" spans="1:1" x14ac:dyDescent="0.2">
      <c r="A216" s="33"/>
    </row>
    <row r="217" spans="1:1" x14ac:dyDescent="0.2">
      <c r="A217" s="33"/>
    </row>
    <row r="218" spans="1:1" x14ac:dyDescent="0.2">
      <c r="A218" s="33"/>
    </row>
    <row r="219" spans="1:1" x14ac:dyDescent="0.2">
      <c r="A219" s="33"/>
    </row>
    <row r="220" spans="1:1" x14ac:dyDescent="0.2">
      <c r="A220" s="33"/>
    </row>
    <row r="221" spans="1:1" x14ac:dyDescent="0.2">
      <c r="A221" s="33"/>
    </row>
    <row r="222" spans="1:1" x14ac:dyDescent="0.2">
      <c r="A222" s="33"/>
    </row>
    <row r="223" spans="1:1" x14ac:dyDescent="0.2">
      <c r="A223" s="33"/>
    </row>
    <row r="224" spans="1:1" x14ac:dyDescent="0.2">
      <c r="A224" s="33"/>
    </row>
    <row r="225" spans="1:1" x14ac:dyDescent="0.2">
      <c r="A225" s="33"/>
    </row>
    <row r="226" spans="1:1" x14ac:dyDescent="0.2">
      <c r="A226" s="33"/>
    </row>
    <row r="227" spans="1:1" x14ac:dyDescent="0.2">
      <c r="A227" s="33"/>
    </row>
    <row r="228" spans="1:1" x14ac:dyDescent="0.2">
      <c r="A228" s="33"/>
    </row>
    <row r="229" spans="1:1" x14ac:dyDescent="0.2">
      <c r="A229" s="33"/>
    </row>
    <row r="230" spans="1:1" x14ac:dyDescent="0.2">
      <c r="A230" s="33"/>
    </row>
    <row r="231" spans="1:1" x14ac:dyDescent="0.2">
      <c r="A231" s="33"/>
    </row>
    <row r="232" spans="1:1" x14ac:dyDescent="0.2">
      <c r="A232" s="33"/>
    </row>
    <row r="233" spans="1:1" x14ac:dyDescent="0.2">
      <c r="A233" s="33"/>
    </row>
    <row r="234" spans="1:1" x14ac:dyDescent="0.2">
      <c r="A234" s="33"/>
    </row>
    <row r="235" spans="1:1" x14ac:dyDescent="0.2">
      <c r="A235" s="33"/>
    </row>
  </sheetData>
  <mergeCells count="4">
    <mergeCell ref="A6:A14"/>
    <mergeCell ref="C6:E6"/>
    <mergeCell ref="F6:H6"/>
    <mergeCell ref="I6:I14"/>
  </mergeCells>
  <pageMargins left="2.0472440944881889" right="0.98425196850393704" top="0.78740157480314965" bottom="0.78740157480314965" header="0.51181102362204722" footer="0.51181102362204722"/>
  <pageSetup paperSize="9" scale="31" fitToHeight="2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5">
    <tabColor theme="3" tint="0.79998168889431442"/>
  </sheetPr>
  <dimension ref="A1:AB311"/>
  <sheetViews>
    <sheetView view="pageBreakPreview" zoomScale="30" zoomScaleNormal="90" zoomScaleSheetLayoutView="30" workbookViewId="0">
      <selection activeCell="B57" sqref="B57"/>
    </sheetView>
  </sheetViews>
  <sheetFormatPr defaultColWidth="8.85546875" defaultRowHeight="12.75" x14ac:dyDescent="0.2"/>
  <cols>
    <col min="1" max="1" width="49.42578125" style="30" customWidth="1"/>
    <col min="2" max="4" width="28.7109375" style="30" customWidth="1"/>
    <col min="5" max="5" width="29.140625" style="30" customWidth="1"/>
    <col min="6" max="6" width="31.42578125" style="30" customWidth="1"/>
    <col min="7" max="7" width="30.5703125" style="30" customWidth="1"/>
    <col min="8" max="8" width="28.7109375" style="30" customWidth="1"/>
    <col min="9" max="9" width="43.5703125" style="57" customWidth="1"/>
    <col min="10" max="10" width="3.140625" style="30" customWidth="1"/>
    <col min="11" max="255" width="8.85546875" style="30"/>
    <col min="256" max="256" width="42.28515625" style="30" customWidth="1"/>
    <col min="257" max="264" width="16.7109375" style="30" customWidth="1"/>
    <col min="265" max="265" width="42.140625" style="30" customWidth="1"/>
    <col min="266" max="266" width="3.140625" style="30" customWidth="1"/>
    <col min="267" max="511" width="8.85546875" style="30"/>
    <col min="512" max="512" width="42.28515625" style="30" customWidth="1"/>
    <col min="513" max="520" width="16.7109375" style="30" customWidth="1"/>
    <col min="521" max="521" width="42.140625" style="30" customWidth="1"/>
    <col min="522" max="522" width="3.140625" style="30" customWidth="1"/>
    <col min="523" max="767" width="8.85546875" style="30"/>
    <col min="768" max="768" width="42.28515625" style="30" customWidth="1"/>
    <col min="769" max="776" width="16.7109375" style="30" customWidth="1"/>
    <col min="777" max="777" width="42.140625" style="30" customWidth="1"/>
    <col min="778" max="778" width="3.140625" style="30" customWidth="1"/>
    <col min="779" max="1023" width="8.85546875" style="30"/>
    <col min="1024" max="1024" width="42.28515625" style="30" customWidth="1"/>
    <col min="1025" max="1032" width="16.7109375" style="30" customWidth="1"/>
    <col min="1033" max="1033" width="42.140625" style="30" customWidth="1"/>
    <col min="1034" max="1034" width="3.140625" style="30" customWidth="1"/>
    <col min="1035" max="1279" width="8.85546875" style="30"/>
    <col min="1280" max="1280" width="42.28515625" style="30" customWidth="1"/>
    <col min="1281" max="1288" width="16.7109375" style="30" customWidth="1"/>
    <col min="1289" max="1289" width="42.140625" style="30" customWidth="1"/>
    <col min="1290" max="1290" width="3.140625" style="30" customWidth="1"/>
    <col min="1291" max="1535" width="8.85546875" style="30"/>
    <col min="1536" max="1536" width="42.28515625" style="30" customWidth="1"/>
    <col min="1537" max="1544" width="16.7109375" style="30" customWidth="1"/>
    <col min="1545" max="1545" width="42.140625" style="30" customWidth="1"/>
    <col min="1546" max="1546" width="3.140625" style="30" customWidth="1"/>
    <col min="1547" max="1791" width="8.85546875" style="30"/>
    <col min="1792" max="1792" width="42.28515625" style="30" customWidth="1"/>
    <col min="1793" max="1800" width="16.7109375" style="30" customWidth="1"/>
    <col min="1801" max="1801" width="42.140625" style="30" customWidth="1"/>
    <col min="1802" max="1802" width="3.140625" style="30" customWidth="1"/>
    <col min="1803" max="2047" width="8.85546875" style="30"/>
    <col min="2048" max="2048" width="42.28515625" style="30" customWidth="1"/>
    <col min="2049" max="2056" width="16.7109375" style="30" customWidth="1"/>
    <col min="2057" max="2057" width="42.140625" style="30" customWidth="1"/>
    <col min="2058" max="2058" width="3.140625" style="30" customWidth="1"/>
    <col min="2059" max="2303" width="8.85546875" style="30"/>
    <col min="2304" max="2304" width="42.28515625" style="30" customWidth="1"/>
    <col min="2305" max="2312" width="16.7109375" style="30" customWidth="1"/>
    <col min="2313" max="2313" width="42.140625" style="30" customWidth="1"/>
    <col min="2314" max="2314" width="3.140625" style="30" customWidth="1"/>
    <col min="2315" max="2559" width="8.85546875" style="30"/>
    <col min="2560" max="2560" width="42.28515625" style="30" customWidth="1"/>
    <col min="2561" max="2568" width="16.7109375" style="30" customWidth="1"/>
    <col min="2569" max="2569" width="42.140625" style="30" customWidth="1"/>
    <col min="2570" max="2570" width="3.140625" style="30" customWidth="1"/>
    <col min="2571" max="2815" width="8.85546875" style="30"/>
    <col min="2816" max="2816" width="42.28515625" style="30" customWidth="1"/>
    <col min="2817" max="2824" width="16.7109375" style="30" customWidth="1"/>
    <col min="2825" max="2825" width="42.140625" style="30" customWidth="1"/>
    <col min="2826" max="2826" width="3.140625" style="30" customWidth="1"/>
    <col min="2827" max="3071" width="8.85546875" style="30"/>
    <col min="3072" max="3072" width="42.28515625" style="30" customWidth="1"/>
    <col min="3073" max="3080" width="16.7109375" style="30" customWidth="1"/>
    <col min="3081" max="3081" width="42.140625" style="30" customWidth="1"/>
    <col min="3082" max="3082" width="3.140625" style="30" customWidth="1"/>
    <col min="3083" max="3327" width="8.85546875" style="30"/>
    <col min="3328" max="3328" width="42.28515625" style="30" customWidth="1"/>
    <col min="3329" max="3336" width="16.7109375" style="30" customWidth="1"/>
    <col min="3337" max="3337" width="42.140625" style="30" customWidth="1"/>
    <col min="3338" max="3338" width="3.140625" style="30" customWidth="1"/>
    <col min="3339" max="3583" width="8.85546875" style="30"/>
    <col min="3584" max="3584" width="42.28515625" style="30" customWidth="1"/>
    <col min="3585" max="3592" width="16.7109375" style="30" customWidth="1"/>
    <col min="3593" max="3593" width="42.140625" style="30" customWidth="1"/>
    <col min="3594" max="3594" width="3.140625" style="30" customWidth="1"/>
    <col min="3595" max="3839" width="8.85546875" style="30"/>
    <col min="3840" max="3840" width="42.28515625" style="30" customWidth="1"/>
    <col min="3841" max="3848" width="16.7109375" style="30" customWidth="1"/>
    <col min="3849" max="3849" width="42.140625" style="30" customWidth="1"/>
    <col min="3850" max="3850" width="3.140625" style="30" customWidth="1"/>
    <col min="3851" max="4095" width="8.85546875" style="30"/>
    <col min="4096" max="4096" width="42.28515625" style="30" customWidth="1"/>
    <col min="4097" max="4104" width="16.7109375" style="30" customWidth="1"/>
    <col min="4105" max="4105" width="42.140625" style="30" customWidth="1"/>
    <col min="4106" max="4106" width="3.140625" style="30" customWidth="1"/>
    <col min="4107" max="4351" width="8.85546875" style="30"/>
    <col min="4352" max="4352" width="42.28515625" style="30" customWidth="1"/>
    <col min="4353" max="4360" width="16.7109375" style="30" customWidth="1"/>
    <col min="4361" max="4361" width="42.140625" style="30" customWidth="1"/>
    <col min="4362" max="4362" width="3.140625" style="30" customWidth="1"/>
    <col min="4363" max="4607" width="8.85546875" style="30"/>
    <col min="4608" max="4608" width="42.28515625" style="30" customWidth="1"/>
    <col min="4609" max="4616" width="16.7109375" style="30" customWidth="1"/>
    <col min="4617" max="4617" width="42.140625" style="30" customWidth="1"/>
    <col min="4618" max="4618" width="3.140625" style="30" customWidth="1"/>
    <col min="4619" max="4863" width="8.85546875" style="30"/>
    <col min="4864" max="4864" width="42.28515625" style="30" customWidth="1"/>
    <col min="4865" max="4872" width="16.7109375" style="30" customWidth="1"/>
    <col min="4873" max="4873" width="42.140625" style="30" customWidth="1"/>
    <col min="4874" max="4874" width="3.140625" style="30" customWidth="1"/>
    <col min="4875" max="5119" width="8.85546875" style="30"/>
    <col min="5120" max="5120" width="42.28515625" style="30" customWidth="1"/>
    <col min="5121" max="5128" width="16.7109375" style="30" customWidth="1"/>
    <col min="5129" max="5129" width="42.140625" style="30" customWidth="1"/>
    <col min="5130" max="5130" width="3.140625" style="30" customWidth="1"/>
    <col min="5131" max="5375" width="8.85546875" style="30"/>
    <col min="5376" max="5376" width="42.28515625" style="30" customWidth="1"/>
    <col min="5377" max="5384" width="16.7109375" style="30" customWidth="1"/>
    <col min="5385" max="5385" width="42.140625" style="30" customWidth="1"/>
    <col min="5386" max="5386" width="3.140625" style="30" customWidth="1"/>
    <col min="5387" max="5631" width="8.85546875" style="30"/>
    <col min="5632" max="5632" width="42.28515625" style="30" customWidth="1"/>
    <col min="5633" max="5640" width="16.7109375" style="30" customWidth="1"/>
    <col min="5641" max="5641" width="42.140625" style="30" customWidth="1"/>
    <col min="5642" max="5642" width="3.140625" style="30" customWidth="1"/>
    <col min="5643" max="5887" width="8.85546875" style="30"/>
    <col min="5888" max="5888" width="42.28515625" style="30" customWidth="1"/>
    <col min="5889" max="5896" width="16.7109375" style="30" customWidth="1"/>
    <col min="5897" max="5897" width="42.140625" style="30" customWidth="1"/>
    <col min="5898" max="5898" width="3.140625" style="30" customWidth="1"/>
    <col min="5899" max="6143" width="8.85546875" style="30"/>
    <col min="6144" max="6144" width="42.28515625" style="30" customWidth="1"/>
    <col min="6145" max="6152" width="16.7109375" style="30" customWidth="1"/>
    <col min="6153" max="6153" width="42.140625" style="30" customWidth="1"/>
    <col min="6154" max="6154" width="3.140625" style="30" customWidth="1"/>
    <col min="6155" max="6399" width="8.85546875" style="30"/>
    <col min="6400" max="6400" width="42.28515625" style="30" customWidth="1"/>
    <col min="6401" max="6408" width="16.7109375" style="30" customWidth="1"/>
    <col min="6409" max="6409" width="42.140625" style="30" customWidth="1"/>
    <col min="6410" max="6410" width="3.140625" style="30" customWidth="1"/>
    <col min="6411" max="6655" width="8.85546875" style="30"/>
    <col min="6656" max="6656" width="42.28515625" style="30" customWidth="1"/>
    <col min="6657" max="6664" width="16.7109375" style="30" customWidth="1"/>
    <col min="6665" max="6665" width="42.140625" style="30" customWidth="1"/>
    <col min="6666" max="6666" width="3.140625" style="30" customWidth="1"/>
    <col min="6667" max="6911" width="8.85546875" style="30"/>
    <col min="6912" max="6912" width="42.28515625" style="30" customWidth="1"/>
    <col min="6913" max="6920" width="16.7109375" style="30" customWidth="1"/>
    <col min="6921" max="6921" width="42.140625" style="30" customWidth="1"/>
    <col min="6922" max="6922" width="3.140625" style="30" customWidth="1"/>
    <col min="6923" max="7167" width="8.85546875" style="30"/>
    <col min="7168" max="7168" width="42.28515625" style="30" customWidth="1"/>
    <col min="7169" max="7176" width="16.7109375" style="30" customWidth="1"/>
    <col min="7177" max="7177" width="42.140625" style="30" customWidth="1"/>
    <col min="7178" max="7178" width="3.140625" style="30" customWidth="1"/>
    <col min="7179" max="7423" width="8.85546875" style="30"/>
    <col min="7424" max="7424" width="42.28515625" style="30" customWidth="1"/>
    <col min="7425" max="7432" width="16.7109375" style="30" customWidth="1"/>
    <col min="7433" max="7433" width="42.140625" style="30" customWidth="1"/>
    <col min="7434" max="7434" width="3.140625" style="30" customWidth="1"/>
    <col min="7435" max="7679" width="8.85546875" style="30"/>
    <col min="7680" max="7680" width="42.28515625" style="30" customWidth="1"/>
    <col min="7681" max="7688" width="16.7109375" style="30" customWidth="1"/>
    <col min="7689" max="7689" width="42.140625" style="30" customWidth="1"/>
    <col min="7690" max="7690" width="3.140625" style="30" customWidth="1"/>
    <col min="7691" max="7935" width="8.85546875" style="30"/>
    <col min="7936" max="7936" width="42.28515625" style="30" customWidth="1"/>
    <col min="7937" max="7944" width="16.7109375" style="30" customWidth="1"/>
    <col min="7945" max="7945" width="42.140625" style="30" customWidth="1"/>
    <col min="7946" max="7946" width="3.140625" style="30" customWidth="1"/>
    <col min="7947" max="8191" width="8.85546875" style="30"/>
    <col min="8192" max="8192" width="42.28515625" style="30" customWidth="1"/>
    <col min="8193" max="8200" width="16.7109375" style="30" customWidth="1"/>
    <col min="8201" max="8201" width="42.140625" style="30" customWidth="1"/>
    <col min="8202" max="8202" width="3.140625" style="30" customWidth="1"/>
    <col min="8203" max="8447" width="8.85546875" style="30"/>
    <col min="8448" max="8448" width="42.28515625" style="30" customWidth="1"/>
    <col min="8449" max="8456" width="16.7109375" style="30" customWidth="1"/>
    <col min="8457" max="8457" width="42.140625" style="30" customWidth="1"/>
    <col min="8458" max="8458" width="3.140625" style="30" customWidth="1"/>
    <col min="8459" max="8703" width="8.85546875" style="30"/>
    <col min="8704" max="8704" width="42.28515625" style="30" customWidth="1"/>
    <col min="8705" max="8712" width="16.7109375" style="30" customWidth="1"/>
    <col min="8713" max="8713" width="42.140625" style="30" customWidth="1"/>
    <col min="8714" max="8714" width="3.140625" style="30" customWidth="1"/>
    <col min="8715" max="8959" width="8.85546875" style="30"/>
    <col min="8960" max="8960" width="42.28515625" style="30" customWidth="1"/>
    <col min="8961" max="8968" width="16.7109375" style="30" customWidth="1"/>
    <col min="8969" max="8969" width="42.140625" style="30" customWidth="1"/>
    <col min="8970" max="8970" width="3.140625" style="30" customWidth="1"/>
    <col min="8971" max="9215" width="8.85546875" style="30"/>
    <col min="9216" max="9216" width="42.28515625" style="30" customWidth="1"/>
    <col min="9217" max="9224" width="16.7109375" style="30" customWidth="1"/>
    <col min="9225" max="9225" width="42.140625" style="30" customWidth="1"/>
    <col min="9226" max="9226" width="3.140625" style="30" customWidth="1"/>
    <col min="9227" max="9471" width="8.85546875" style="30"/>
    <col min="9472" max="9472" width="42.28515625" style="30" customWidth="1"/>
    <col min="9473" max="9480" width="16.7109375" style="30" customWidth="1"/>
    <col min="9481" max="9481" width="42.140625" style="30" customWidth="1"/>
    <col min="9482" max="9482" width="3.140625" style="30" customWidth="1"/>
    <col min="9483" max="9727" width="8.85546875" style="30"/>
    <col min="9728" max="9728" width="42.28515625" style="30" customWidth="1"/>
    <col min="9729" max="9736" width="16.7109375" style="30" customWidth="1"/>
    <col min="9737" max="9737" width="42.140625" style="30" customWidth="1"/>
    <col min="9738" max="9738" width="3.140625" style="30" customWidth="1"/>
    <col min="9739" max="9983" width="8.85546875" style="30"/>
    <col min="9984" max="9984" width="42.28515625" style="30" customWidth="1"/>
    <col min="9985" max="9992" width="16.7109375" style="30" customWidth="1"/>
    <col min="9993" max="9993" width="42.140625" style="30" customWidth="1"/>
    <col min="9994" max="9994" width="3.140625" style="30" customWidth="1"/>
    <col min="9995" max="10239" width="8.85546875" style="30"/>
    <col min="10240" max="10240" width="42.28515625" style="30" customWidth="1"/>
    <col min="10241" max="10248" width="16.7109375" style="30" customWidth="1"/>
    <col min="10249" max="10249" width="42.140625" style="30" customWidth="1"/>
    <col min="10250" max="10250" width="3.140625" style="30" customWidth="1"/>
    <col min="10251" max="10495" width="8.85546875" style="30"/>
    <col min="10496" max="10496" width="42.28515625" style="30" customWidth="1"/>
    <col min="10497" max="10504" width="16.7109375" style="30" customWidth="1"/>
    <col min="10505" max="10505" width="42.140625" style="30" customWidth="1"/>
    <col min="10506" max="10506" width="3.140625" style="30" customWidth="1"/>
    <col min="10507" max="10751" width="8.85546875" style="30"/>
    <col min="10752" max="10752" width="42.28515625" style="30" customWidth="1"/>
    <col min="10753" max="10760" width="16.7109375" style="30" customWidth="1"/>
    <col min="10761" max="10761" width="42.140625" style="30" customWidth="1"/>
    <col min="10762" max="10762" width="3.140625" style="30" customWidth="1"/>
    <col min="10763" max="11007" width="8.85546875" style="30"/>
    <col min="11008" max="11008" width="42.28515625" style="30" customWidth="1"/>
    <col min="11009" max="11016" width="16.7109375" style="30" customWidth="1"/>
    <col min="11017" max="11017" width="42.140625" style="30" customWidth="1"/>
    <col min="11018" max="11018" width="3.140625" style="30" customWidth="1"/>
    <col min="11019" max="11263" width="8.85546875" style="30"/>
    <col min="11264" max="11264" width="42.28515625" style="30" customWidth="1"/>
    <col min="11265" max="11272" width="16.7109375" style="30" customWidth="1"/>
    <col min="11273" max="11273" width="42.140625" style="30" customWidth="1"/>
    <col min="11274" max="11274" width="3.140625" style="30" customWidth="1"/>
    <col min="11275" max="11519" width="8.85546875" style="30"/>
    <col min="11520" max="11520" width="42.28515625" style="30" customWidth="1"/>
    <col min="11521" max="11528" width="16.7109375" style="30" customWidth="1"/>
    <col min="11529" max="11529" width="42.140625" style="30" customWidth="1"/>
    <col min="11530" max="11530" width="3.140625" style="30" customWidth="1"/>
    <col min="11531" max="11775" width="8.85546875" style="30"/>
    <col min="11776" max="11776" width="42.28515625" style="30" customWidth="1"/>
    <col min="11777" max="11784" width="16.7109375" style="30" customWidth="1"/>
    <col min="11785" max="11785" width="42.140625" style="30" customWidth="1"/>
    <col min="11786" max="11786" width="3.140625" style="30" customWidth="1"/>
    <col min="11787" max="12031" width="8.85546875" style="30"/>
    <col min="12032" max="12032" width="42.28515625" style="30" customWidth="1"/>
    <col min="12033" max="12040" width="16.7109375" style="30" customWidth="1"/>
    <col min="12041" max="12041" width="42.140625" style="30" customWidth="1"/>
    <col min="12042" max="12042" width="3.140625" style="30" customWidth="1"/>
    <col min="12043" max="12287" width="8.85546875" style="30"/>
    <col min="12288" max="12288" width="42.28515625" style="30" customWidth="1"/>
    <col min="12289" max="12296" width="16.7109375" style="30" customWidth="1"/>
    <col min="12297" max="12297" width="42.140625" style="30" customWidth="1"/>
    <col min="12298" max="12298" width="3.140625" style="30" customWidth="1"/>
    <col min="12299" max="12543" width="8.85546875" style="30"/>
    <col min="12544" max="12544" width="42.28515625" style="30" customWidth="1"/>
    <col min="12545" max="12552" width="16.7109375" style="30" customWidth="1"/>
    <col min="12553" max="12553" width="42.140625" style="30" customWidth="1"/>
    <col min="12554" max="12554" width="3.140625" style="30" customWidth="1"/>
    <col min="12555" max="12799" width="8.85546875" style="30"/>
    <col min="12800" max="12800" width="42.28515625" style="30" customWidth="1"/>
    <col min="12801" max="12808" width="16.7109375" style="30" customWidth="1"/>
    <col min="12809" max="12809" width="42.140625" style="30" customWidth="1"/>
    <col min="12810" max="12810" width="3.140625" style="30" customWidth="1"/>
    <col min="12811" max="13055" width="8.85546875" style="30"/>
    <col min="13056" max="13056" width="42.28515625" style="30" customWidth="1"/>
    <col min="13057" max="13064" width="16.7109375" style="30" customWidth="1"/>
    <col min="13065" max="13065" width="42.140625" style="30" customWidth="1"/>
    <col min="13066" max="13066" width="3.140625" style="30" customWidth="1"/>
    <col min="13067" max="13311" width="8.85546875" style="30"/>
    <col min="13312" max="13312" width="42.28515625" style="30" customWidth="1"/>
    <col min="13313" max="13320" width="16.7109375" style="30" customWidth="1"/>
    <col min="13321" max="13321" width="42.140625" style="30" customWidth="1"/>
    <col min="13322" max="13322" width="3.140625" style="30" customWidth="1"/>
    <col min="13323" max="13567" width="8.85546875" style="30"/>
    <col min="13568" max="13568" width="42.28515625" style="30" customWidth="1"/>
    <col min="13569" max="13576" width="16.7109375" style="30" customWidth="1"/>
    <col min="13577" max="13577" width="42.140625" style="30" customWidth="1"/>
    <col min="13578" max="13578" width="3.140625" style="30" customWidth="1"/>
    <col min="13579" max="13823" width="8.85546875" style="30"/>
    <col min="13824" max="13824" width="42.28515625" style="30" customWidth="1"/>
    <col min="13825" max="13832" width="16.7109375" style="30" customWidth="1"/>
    <col min="13833" max="13833" width="42.140625" style="30" customWidth="1"/>
    <col min="13834" max="13834" width="3.140625" style="30" customWidth="1"/>
    <col min="13835" max="14079" width="8.85546875" style="30"/>
    <col min="14080" max="14080" width="42.28515625" style="30" customWidth="1"/>
    <col min="14081" max="14088" width="16.7109375" style="30" customWidth="1"/>
    <col min="14089" max="14089" width="42.140625" style="30" customWidth="1"/>
    <col min="14090" max="14090" width="3.140625" style="30" customWidth="1"/>
    <col min="14091" max="14335" width="8.85546875" style="30"/>
    <col min="14336" max="14336" width="42.28515625" style="30" customWidth="1"/>
    <col min="14337" max="14344" width="16.7109375" style="30" customWidth="1"/>
    <col min="14345" max="14345" width="42.140625" style="30" customWidth="1"/>
    <col min="14346" max="14346" width="3.140625" style="30" customWidth="1"/>
    <col min="14347" max="14591" width="8.85546875" style="30"/>
    <col min="14592" max="14592" width="42.28515625" style="30" customWidth="1"/>
    <col min="14593" max="14600" width="16.7109375" style="30" customWidth="1"/>
    <col min="14601" max="14601" width="42.140625" style="30" customWidth="1"/>
    <col min="14602" max="14602" width="3.140625" style="30" customWidth="1"/>
    <col min="14603" max="14847" width="8.85546875" style="30"/>
    <col min="14848" max="14848" width="42.28515625" style="30" customWidth="1"/>
    <col min="14849" max="14856" width="16.7109375" style="30" customWidth="1"/>
    <col min="14857" max="14857" width="42.140625" style="30" customWidth="1"/>
    <col min="14858" max="14858" width="3.140625" style="30" customWidth="1"/>
    <col min="14859" max="15103" width="8.85546875" style="30"/>
    <col min="15104" max="15104" width="42.28515625" style="30" customWidth="1"/>
    <col min="15105" max="15112" width="16.7109375" style="30" customWidth="1"/>
    <col min="15113" max="15113" width="42.140625" style="30" customWidth="1"/>
    <col min="15114" max="15114" width="3.140625" style="30" customWidth="1"/>
    <col min="15115" max="15359" width="8.85546875" style="30"/>
    <col min="15360" max="15360" width="42.28515625" style="30" customWidth="1"/>
    <col min="15361" max="15368" width="16.7109375" style="30" customWidth="1"/>
    <col min="15369" max="15369" width="42.140625" style="30" customWidth="1"/>
    <col min="15370" max="15370" width="3.140625" style="30" customWidth="1"/>
    <col min="15371" max="15615" width="8.85546875" style="30"/>
    <col min="15616" max="15616" width="42.28515625" style="30" customWidth="1"/>
    <col min="15617" max="15624" width="16.7109375" style="30" customWidth="1"/>
    <col min="15625" max="15625" width="42.140625" style="30" customWidth="1"/>
    <col min="15626" max="15626" width="3.140625" style="30" customWidth="1"/>
    <col min="15627" max="15871" width="8.85546875" style="30"/>
    <col min="15872" max="15872" width="42.28515625" style="30" customWidth="1"/>
    <col min="15873" max="15880" width="16.7109375" style="30" customWidth="1"/>
    <col min="15881" max="15881" width="42.140625" style="30" customWidth="1"/>
    <col min="15882" max="15882" width="3.140625" style="30" customWidth="1"/>
    <col min="15883" max="16127" width="8.85546875" style="30"/>
    <col min="16128" max="16128" width="42.28515625" style="30" customWidth="1"/>
    <col min="16129" max="16136" width="16.7109375" style="30" customWidth="1"/>
    <col min="16137" max="16137" width="42.140625" style="30" customWidth="1"/>
    <col min="16138" max="16138" width="3.140625" style="30" customWidth="1"/>
    <col min="16139" max="16384" width="8.85546875" style="30"/>
  </cols>
  <sheetData>
    <row r="1" spans="1:27" s="74" customFormat="1" ht="18" customHeight="1" x14ac:dyDescent="0.3">
      <c r="A1" s="73" t="s">
        <v>238</v>
      </c>
      <c r="I1" s="75"/>
    </row>
    <row r="2" spans="1:27" s="74" customFormat="1" ht="23.25" customHeight="1" x14ac:dyDescent="0.3">
      <c r="A2" s="91" t="s">
        <v>239</v>
      </c>
      <c r="I2" s="91"/>
    </row>
    <row r="3" spans="1:27" s="63" customFormat="1" ht="18" customHeight="1" x14ac:dyDescent="0.2">
      <c r="A3" s="228"/>
      <c r="I3" s="81"/>
    </row>
    <row r="4" spans="1:27" s="63" customFormat="1" ht="18" customHeight="1" x14ac:dyDescent="0.2">
      <c r="A4" s="228"/>
      <c r="I4" s="81"/>
    </row>
    <row r="5" spans="1:27" s="2" customFormat="1" ht="15" customHeight="1" x14ac:dyDescent="0.25">
      <c r="A5" s="97" t="s">
        <v>19</v>
      </c>
      <c r="B5" s="3"/>
      <c r="C5" s="3"/>
      <c r="D5" s="3"/>
      <c r="E5" s="3"/>
      <c r="F5" s="3"/>
      <c r="G5" s="3"/>
      <c r="H5" s="3"/>
      <c r="I5" s="98" t="s">
        <v>20</v>
      </c>
      <c r="K5" s="61"/>
    </row>
    <row r="6" spans="1:27" s="2" customFormat="1" ht="18" customHeight="1" x14ac:dyDescent="0.2">
      <c r="A6" s="397" t="s">
        <v>213</v>
      </c>
      <c r="B6" s="99"/>
      <c r="C6" s="401" t="s">
        <v>215</v>
      </c>
      <c r="D6" s="402"/>
      <c r="E6" s="402"/>
      <c r="F6" s="403" t="s">
        <v>214</v>
      </c>
      <c r="G6" s="403"/>
      <c r="H6" s="404"/>
      <c r="I6" s="405" t="s">
        <v>21</v>
      </c>
      <c r="K6" s="61"/>
    </row>
    <row r="7" spans="1:27" s="2" customFormat="1" ht="21" customHeight="1" x14ac:dyDescent="0.2">
      <c r="A7" s="398"/>
      <c r="B7" s="100" t="s">
        <v>189</v>
      </c>
      <c r="C7" s="99"/>
      <c r="D7" s="99"/>
      <c r="E7" s="99"/>
      <c r="F7" s="174" t="s">
        <v>190</v>
      </c>
      <c r="G7" s="99"/>
      <c r="H7" s="99"/>
      <c r="I7" s="406"/>
      <c r="K7" s="61"/>
    </row>
    <row r="8" spans="1:27" s="2" customFormat="1" ht="21" customHeight="1" x14ac:dyDescent="0.2">
      <c r="A8" s="398"/>
      <c r="B8" s="100" t="s">
        <v>191</v>
      </c>
      <c r="C8" s="105"/>
      <c r="D8" s="100" t="s">
        <v>26</v>
      </c>
      <c r="E8" s="100" t="s">
        <v>192</v>
      </c>
      <c r="F8" s="100" t="s">
        <v>193</v>
      </c>
      <c r="G8" s="105"/>
      <c r="H8" s="105"/>
      <c r="I8" s="406"/>
      <c r="K8" s="61"/>
    </row>
    <row r="9" spans="1:27" s="2" customFormat="1" ht="21" customHeight="1" x14ac:dyDescent="0.2">
      <c r="A9" s="398"/>
      <c r="B9" s="100" t="s">
        <v>194</v>
      </c>
      <c r="C9" s="105"/>
      <c r="D9" s="100" t="s">
        <v>195</v>
      </c>
      <c r="E9" s="100" t="s">
        <v>196</v>
      </c>
      <c r="F9" s="100" t="s">
        <v>197</v>
      </c>
      <c r="G9" s="105"/>
      <c r="H9" s="100" t="s">
        <v>198</v>
      </c>
      <c r="I9" s="406"/>
      <c r="K9" s="61"/>
    </row>
    <row r="10" spans="1:27" s="2" customFormat="1" ht="21" customHeight="1" x14ac:dyDescent="0.2">
      <c r="A10" s="398"/>
      <c r="B10" s="100" t="s">
        <v>199</v>
      </c>
      <c r="C10" s="100" t="s">
        <v>13</v>
      </c>
      <c r="D10" s="100" t="s">
        <v>200</v>
      </c>
      <c r="E10" s="100" t="s">
        <v>201</v>
      </c>
      <c r="F10" s="100" t="s">
        <v>202</v>
      </c>
      <c r="G10" s="107" t="s">
        <v>12</v>
      </c>
      <c r="H10" s="100" t="s">
        <v>140</v>
      </c>
      <c r="I10" s="406"/>
      <c r="K10" s="61"/>
    </row>
    <row r="11" spans="1:27" s="2" customFormat="1" ht="21" customHeight="1" x14ac:dyDescent="0.2">
      <c r="A11" s="398"/>
      <c r="B11" s="105"/>
      <c r="C11" s="105"/>
      <c r="D11" s="105"/>
      <c r="E11" s="105"/>
      <c r="F11" s="114" t="s">
        <v>203</v>
      </c>
      <c r="G11" s="109"/>
      <c r="H11" s="105"/>
      <c r="I11" s="406"/>
      <c r="K11" s="61"/>
    </row>
    <row r="12" spans="1:27" s="113" customFormat="1" ht="21" customHeight="1" x14ac:dyDescent="0.2">
      <c r="A12" s="398"/>
      <c r="B12" s="143"/>
      <c r="C12" s="110"/>
      <c r="D12" s="110"/>
      <c r="E12" s="110"/>
      <c r="F12" s="114" t="s">
        <v>204</v>
      </c>
      <c r="G12" s="109"/>
      <c r="H12" s="110"/>
      <c r="I12" s="406"/>
      <c r="K12" s="79"/>
    </row>
    <row r="13" spans="1:27" s="2" customFormat="1" ht="21" customHeight="1" x14ac:dyDescent="0.2">
      <c r="A13" s="399"/>
      <c r="B13" s="115" t="s">
        <v>205</v>
      </c>
      <c r="C13" s="114" t="s">
        <v>11</v>
      </c>
      <c r="D13" s="115" t="s">
        <v>27</v>
      </c>
      <c r="E13" s="114" t="s">
        <v>206</v>
      </c>
      <c r="F13" s="114" t="s">
        <v>207</v>
      </c>
      <c r="G13" s="114" t="s">
        <v>10</v>
      </c>
      <c r="H13" s="114" t="s">
        <v>9</v>
      </c>
      <c r="I13" s="406"/>
      <c r="K13" s="79"/>
      <c r="L13" s="3"/>
      <c r="M13" s="3"/>
      <c r="N13" s="3"/>
      <c r="O13" s="3"/>
      <c r="P13" s="3"/>
      <c r="Q13" s="3"/>
    </row>
    <row r="14" spans="1:27" s="117" customFormat="1" ht="21" customHeight="1" x14ac:dyDescent="0.2">
      <c r="A14" s="400"/>
      <c r="B14" s="144" t="s">
        <v>208</v>
      </c>
      <c r="C14" s="175"/>
      <c r="D14" s="146" t="s">
        <v>209</v>
      </c>
      <c r="E14" s="146" t="s">
        <v>210</v>
      </c>
      <c r="F14" s="146" t="s">
        <v>211</v>
      </c>
      <c r="G14" s="146"/>
      <c r="H14" s="146"/>
      <c r="I14" s="407"/>
      <c r="K14" s="79"/>
      <c r="L14" s="120"/>
      <c r="M14" s="120"/>
      <c r="N14" s="120"/>
      <c r="O14" s="120"/>
      <c r="P14" s="120"/>
      <c r="Q14" s="120"/>
    </row>
    <row r="15" spans="1:27" s="234" customFormat="1" ht="21" customHeight="1" x14ac:dyDescent="0.2">
      <c r="A15" s="267" t="s">
        <v>128</v>
      </c>
      <c r="B15" s="177">
        <v>36921</v>
      </c>
      <c r="C15" s="177">
        <v>-462</v>
      </c>
      <c r="D15" s="177">
        <v>11190</v>
      </c>
      <c r="E15" s="177">
        <v>12814</v>
      </c>
      <c r="F15" s="177">
        <v>7492</v>
      </c>
      <c r="G15" s="177">
        <v>-15106</v>
      </c>
      <c r="H15" s="177">
        <v>20993</v>
      </c>
      <c r="I15" s="268" t="s">
        <v>129</v>
      </c>
      <c r="J15" s="232"/>
      <c r="K15" s="233"/>
      <c r="L15" s="232"/>
      <c r="M15" s="232"/>
      <c r="N15" s="232"/>
      <c r="O15" s="232"/>
      <c r="P15" s="232"/>
      <c r="Q15" s="232"/>
      <c r="R15" s="232"/>
      <c r="S15" s="232"/>
      <c r="T15" s="232"/>
      <c r="U15" s="232"/>
      <c r="V15" s="232"/>
      <c r="W15" s="232"/>
      <c r="X15" s="232"/>
      <c r="Y15" s="232"/>
      <c r="Z15" s="232"/>
      <c r="AA15" s="232"/>
    </row>
    <row r="16" spans="1:27" s="62" customFormat="1" ht="21" customHeight="1" x14ac:dyDescent="0.2">
      <c r="A16" s="269" t="s">
        <v>130</v>
      </c>
      <c r="B16" s="193"/>
      <c r="C16" s="193"/>
      <c r="D16" s="236"/>
      <c r="E16" s="236"/>
      <c r="F16" s="236"/>
      <c r="G16" s="236"/>
      <c r="H16" s="193"/>
      <c r="I16" s="270" t="s">
        <v>131</v>
      </c>
      <c r="J16" s="63"/>
      <c r="K16" s="233"/>
      <c r="L16" s="63"/>
      <c r="M16" s="63"/>
      <c r="N16" s="63"/>
      <c r="O16" s="63"/>
      <c r="P16" s="63"/>
      <c r="Q16" s="63"/>
      <c r="R16" s="63"/>
      <c r="S16" s="63"/>
      <c r="T16" s="63"/>
      <c r="U16" s="63"/>
      <c r="V16" s="63"/>
      <c r="W16" s="63"/>
      <c r="X16" s="63"/>
      <c r="Y16" s="63"/>
      <c r="Z16" s="63"/>
      <c r="AA16" s="63"/>
    </row>
    <row r="17" spans="1:28" s="62" customFormat="1" ht="21" customHeight="1" x14ac:dyDescent="0.2">
      <c r="A17" s="271" t="s">
        <v>132</v>
      </c>
      <c r="B17" s="196"/>
      <c r="C17" s="196"/>
      <c r="D17" s="239"/>
      <c r="E17" s="239"/>
      <c r="F17" s="239"/>
      <c r="G17" s="239"/>
      <c r="H17" s="196"/>
      <c r="I17" s="272" t="s">
        <v>133</v>
      </c>
      <c r="J17" s="63"/>
      <c r="K17" s="79"/>
      <c r="L17" s="63"/>
      <c r="M17" s="63"/>
      <c r="N17" s="63"/>
      <c r="O17" s="63"/>
      <c r="P17" s="63"/>
      <c r="Q17" s="63"/>
      <c r="R17" s="63"/>
      <c r="S17" s="63"/>
      <c r="T17" s="63"/>
      <c r="U17" s="63"/>
      <c r="V17" s="63"/>
      <c r="W17" s="63"/>
      <c r="X17" s="63"/>
      <c r="Y17" s="63"/>
      <c r="Z17" s="63"/>
      <c r="AA17" s="63"/>
    </row>
    <row r="18" spans="1:28" s="62" customFormat="1" ht="21" customHeight="1" x14ac:dyDescent="0.2">
      <c r="A18" s="273" t="s">
        <v>134</v>
      </c>
      <c r="B18" s="193"/>
      <c r="C18" s="193"/>
      <c r="D18" s="236"/>
      <c r="E18" s="236"/>
      <c r="F18" s="236"/>
      <c r="G18" s="236"/>
      <c r="H18" s="193"/>
      <c r="I18" s="274" t="s">
        <v>135</v>
      </c>
      <c r="J18" s="63"/>
      <c r="K18" s="79"/>
      <c r="L18" s="63"/>
      <c r="M18" s="63"/>
      <c r="N18" s="63"/>
      <c r="O18" s="63"/>
      <c r="P18" s="63"/>
      <c r="Q18" s="63"/>
      <c r="R18" s="63"/>
      <c r="S18" s="63"/>
      <c r="T18" s="63"/>
      <c r="U18" s="63"/>
      <c r="V18" s="63"/>
      <c r="W18" s="63"/>
      <c r="X18" s="63"/>
      <c r="Y18" s="63"/>
      <c r="Z18" s="63"/>
      <c r="AA18" s="63"/>
    </row>
    <row r="19" spans="1:28" s="64" customFormat="1" ht="26.25" customHeight="1" x14ac:dyDescent="0.2">
      <c r="A19" s="241" t="s">
        <v>136</v>
      </c>
      <c r="B19" s="218"/>
      <c r="C19" s="218"/>
      <c r="D19" s="242"/>
      <c r="E19" s="242"/>
      <c r="F19" s="242"/>
      <c r="G19" s="242"/>
      <c r="H19" s="218"/>
      <c r="I19" s="244" t="s">
        <v>137</v>
      </c>
      <c r="J19" s="83"/>
      <c r="K19" s="79"/>
      <c r="L19" s="83"/>
      <c r="M19" s="83"/>
      <c r="N19" s="83"/>
      <c r="O19" s="83"/>
      <c r="P19" s="83"/>
      <c r="Q19" s="83"/>
      <c r="R19" s="83"/>
      <c r="S19" s="83"/>
      <c r="T19" s="83"/>
      <c r="U19" s="83"/>
      <c r="V19" s="83"/>
      <c r="W19" s="83"/>
      <c r="X19" s="83"/>
      <c r="Y19" s="83"/>
      <c r="Z19" s="83"/>
      <c r="AA19" s="83"/>
    </row>
    <row r="20" spans="1:28" s="64" customFormat="1" ht="21" customHeight="1" x14ac:dyDescent="0.2">
      <c r="A20" s="245" t="s">
        <v>138</v>
      </c>
      <c r="B20" s="204"/>
      <c r="C20" s="204"/>
      <c r="D20" s="247"/>
      <c r="E20" s="247"/>
      <c r="F20" s="247"/>
      <c r="G20" s="247"/>
      <c r="H20" s="275"/>
      <c r="I20" s="249" t="s">
        <v>139</v>
      </c>
      <c r="J20" s="83"/>
      <c r="K20" s="79"/>
      <c r="L20" s="83"/>
      <c r="M20" s="83"/>
      <c r="N20" s="83"/>
      <c r="O20" s="83"/>
      <c r="P20" s="83"/>
      <c r="Q20" s="83"/>
      <c r="R20" s="83"/>
      <c r="S20" s="83"/>
      <c r="T20" s="83"/>
      <c r="U20" s="83"/>
      <c r="V20" s="83"/>
      <c r="W20" s="83"/>
      <c r="X20" s="83"/>
      <c r="Y20" s="83"/>
      <c r="Z20" s="83"/>
      <c r="AA20" s="83"/>
    </row>
    <row r="21" spans="1:28" s="64" customFormat="1" ht="21" customHeight="1" x14ac:dyDescent="0.2">
      <c r="A21" s="250"/>
      <c r="B21" s="207"/>
      <c r="C21" s="207"/>
      <c r="D21" s="251"/>
      <c r="E21" s="251"/>
      <c r="F21" s="251"/>
      <c r="G21" s="251"/>
      <c r="H21" s="251"/>
      <c r="I21" s="253"/>
      <c r="J21" s="83"/>
      <c r="K21" s="83"/>
      <c r="L21" s="83"/>
      <c r="M21" s="83"/>
      <c r="N21" s="83"/>
      <c r="O21" s="83"/>
      <c r="P21" s="83"/>
      <c r="Q21" s="83"/>
      <c r="R21" s="83"/>
      <c r="S21" s="83"/>
      <c r="T21" s="83"/>
      <c r="U21" s="83"/>
      <c r="V21" s="83"/>
      <c r="W21" s="83"/>
      <c r="X21" s="83"/>
      <c r="Y21" s="83"/>
      <c r="Z21" s="83"/>
      <c r="AA21" s="83"/>
      <c r="AB21" s="83"/>
    </row>
    <row r="22" spans="1:28" s="64" customFormat="1" ht="21" customHeight="1" x14ac:dyDescent="0.2">
      <c r="A22" s="250"/>
      <c r="B22" s="207"/>
      <c r="C22" s="207"/>
      <c r="D22" s="251"/>
      <c r="E22" s="251"/>
      <c r="F22" s="251"/>
      <c r="G22" s="251"/>
      <c r="H22" s="251"/>
      <c r="I22" s="253"/>
      <c r="J22" s="83"/>
      <c r="K22" s="83"/>
      <c r="L22" s="83"/>
      <c r="M22" s="83"/>
      <c r="N22" s="83"/>
      <c r="O22" s="83"/>
      <c r="P22" s="83"/>
      <c r="Q22" s="83"/>
      <c r="R22" s="83"/>
      <c r="S22" s="83"/>
      <c r="T22" s="83"/>
      <c r="U22" s="83"/>
      <c r="V22" s="83"/>
      <c r="W22" s="83"/>
      <c r="X22" s="83"/>
      <c r="Y22" s="83"/>
      <c r="Z22" s="83"/>
      <c r="AA22" s="83"/>
      <c r="AB22" s="83"/>
    </row>
    <row r="23" spans="1:28" s="64" customFormat="1" ht="21" customHeight="1" x14ac:dyDescent="0.2">
      <c r="A23" s="250"/>
      <c r="B23" s="207"/>
      <c r="C23" s="207"/>
      <c r="D23" s="251"/>
      <c r="E23" s="251"/>
      <c r="F23" s="251"/>
      <c r="G23" s="251"/>
      <c r="H23" s="251"/>
      <c r="I23" s="253"/>
      <c r="J23" s="83"/>
      <c r="K23" s="83"/>
      <c r="L23" s="83"/>
      <c r="M23" s="83"/>
      <c r="N23" s="83"/>
      <c r="O23" s="83"/>
      <c r="P23" s="83"/>
      <c r="Q23" s="83"/>
      <c r="R23" s="83"/>
      <c r="S23" s="83"/>
      <c r="T23" s="83"/>
      <c r="U23" s="83"/>
      <c r="V23" s="83"/>
      <c r="W23" s="83"/>
      <c r="X23" s="83"/>
      <c r="Y23" s="83"/>
      <c r="Z23" s="83"/>
      <c r="AA23" s="83"/>
      <c r="AB23" s="83"/>
    </row>
    <row r="24" spans="1:28" s="64" customFormat="1" ht="21" customHeight="1" x14ac:dyDescent="0.2">
      <c r="A24" s="250"/>
      <c r="B24" s="207"/>
      <c r="C24" s="207"/>
      <c r="D24" s="251"/>
      <c r="E24" s="251"/>
      <c r="F24" s="251"/>
      <c r="G24" s="251"/>
      <c r="H24" s="251"/>
      <c r="I24" s="253"/>
      <c r="J24" s="83"/>
      <c r="K24" s="83"/>
      <c r="L24" s="83"/>
      <c r="M24" s="83"/>
      <c r="N24" s="83"/>
      <c r="O24" s="83"/>
      <c r="P24" s="83"/>
      <c r="Q24" s="83"/>
      <c r="R24" s="83"/>
      <c r="S24" s="83"/>
      <c r="T24" s="83"/>
      <c r="U24" s="83"/>
      <c r="V24" s="83"/>
      <c r="W24" s="83"/>
      <c r="X24" s="83"/>
      <c r="Y24" s="83"/>
      <c r="Z24" s="83"/>
      <c r="AA24" s="83"/>
      <c r="AB24" s="83"/>
    </row>
    <row r="25" spans="1:28" s="2" customFormat="1" ht="21" customHeight="1" x14ac:dyDescent="0.25">
      <c r="A25" s="97" t="s">
        <v>212</v>
      </c>
      <c r="B25" s="3"/>
      <c r="C25" s="3"/>
      <c r="D25" s="3"/>
      <c r="E25" s="3"/>
      <c r="F25" s="3"/>
      <c r="G25" s="3"/>
      <c r="H25" s="3"/>
      <c r="I25" s="98" t="s">
        <v>25</v>
      </c>
      <c r="K25" s="61"/>
    </row>
    <row r="26" spans="1:28" s="2" customFormat="1" ht="21" customHeight="1" x14ac:dyDescent="0.2">
      <c r="A26" s="397" t="s">
        <v>213</v>
      </c>
      <c r="B26" s="99"/>
      <c r="C26" s="401" t="s">
        <v>215</v>
      </c>
      <c r="D26" s="402"/>
      <c r="E26" s="402"/>
      <c r="F26" s="403" t="s">
        <v>214</v>
      </c>
      <c r="G26" s="403"/>
      <c r="H26" s="404"/>
      <c r="I26" s="405" t="s">
        <v>21</v>
      </c>
      <c r="K26" s="61"/>
    </row>
    <row r="27" spans="1:28" s="2" customFormat="1" ht="21" customHeight="1" x14ac:dyDescent="0.2">
      <c r="A27" s="398"/>
      <c r="B27" s="100" t="s">
        <v>189</v>
      </c>
      <c r="C27" s="99"/>
      <c r="D27" s="99"/>
      <c r="E27" s="99"/>
      <c r="F27" s="174" t="s">
        <v>190</v>
      </c>
      <c r="G27" s="99"/>
      <c r="H27" s="99"/>
      <c r="I27" s="406"/>
      <c r="K27" s="61"/>
    </row>
    <row r="28" spans="1:28" s="2" customFormat="1" ht="21" customHeight="1" x14ac:dyDescent="0.2">
      <c r="A28" s="398"/>
      <c r="B28" s="100" t="s">
        <v>191</v>
      </c>
      <c r="C28" s="105"/>
      <c r="D28" s="100" t="s">
        <v>26</v>
      </c>
      <c r="E28" s="100" t="s">
        <v>192</v>
      </c>
      <c r="F28" s="100" t="s">
        <v>193</v>
      </c>
      <c r="G28" s="105"/>
      <c r="H28" s="105"/>
      <c r="I28" s="406"/>
      <c r="K28" s="61"/>
    </row>
    <row r="29" spans="1:28" s="2" customFormat="1" ht="21" customHeight="1" x14ac:dyDescent="0.2">
      <c r="A29" s="398"/>
      <c r="B29" s="100" t="s">
        <v>194</v>
      </c>
      <c r="C29" s="105"/>
      <c r="D29" s="100" t="s">
        <v>195</v>
      </c>
      <c r="E29" s="100" t="s">
        <v>196</v>
      </c>
      <c r="F29" s="100" t="s">
        <v>197</v>
      </c>
      <c r="G29" s="105"/>
      <c r="H29" s="100" t="s">
        <v>198</v>
      </c>
      <c r="I29" s="406"/>
      <c r="K29" s="61"/>
    </row>
    <row r="30" spans="1:28" s="2" customFormat="1" ht="21" customHeight="1" x14ac:dyDescent="0.2">
      <c r="A30" s="398"/>
      <c r="B30" s="100" t="s">
        <v>199</v>
      </c>
      <c r="C30" s="100" t="s">
        <v>13</v>
      </c>
      <c r="D30" s="100" t="s">
        <v>200</v>
      </c>
      <c r="E30" s="100" t="s">
        <v>201</v>
      </c>
      <c r="F30" s="100" t="s">
        <v>202</v>
      </c>
      <c r="G30" s="107" t="s">
        <v>12</v>
      </c>
      <c r="H30" s="100" t="s">
        <v>140</v>
      </c>
      <c r="I30" s="406"/>
      <c r="K30" s="61"/>
    </row>
    <row r="31" spans="1:28" s="2" customFormat="1" ht="21" customHeight="1" x14ac:dyDescent="0.2">
      <c r="A31" s="398"/>
      <c r="B31" s="105"/>
      <c r="C31" s="105"/>
      <c r="D31" s="105"/>
      <c r="E31" s="105"/>
      <c r="F31" s="114" t="s">
        <v>203</v>
      </c>
      <c r="G31" s="109"/>
      <c r="H31" s="105"/>
      <c r="I31" s="406"/>
      <c r="K31" s="61"/>
    </row>
    <row r="32" spans="1:28" s="113" customFormat="1" ht="21" customHeight="1" x14ac:dyDescent="0.2">
      <c r="A32" s="398"/>
      <c r="B32" s="143"/>
      <c r="C32" s="110"/>
      <c r="D32" s="110"/>
      <c r="E32" s="110"/>
      <c r="F32" s="114" t="s">
        <v>204</v>
      </c>
      <c r="G32" s="109"/>
      <c r="H32" s="110"/>
      <c r="I32" s="406"/>
      <c r="K32" s="79"/>
    </row>
    <row r="33" spans="1:28" s="2" customFormat="1" ht="21" customHeight="1" x14ac:dyDescent="0.2">
      <c r="A33" s="399"/>
      <c r="B33" s="115" t="s">
        <v>205</v>
      </c>
      <c r="C33" s="114" t="s">
        <v>11</v>
      </c>
      <c r="D33" s="115" t="s">
        <v>27</v>
      </c>
      <c r="E33" s="114" t="s">
        <v>206</v>
      </c>
      <c r="F33" s="114" t="s">
        <v>207</v>
      </c>
      <c r="G33" s="114" t="s">
        <v>10</v>
      </c>
      <c r="H33" s="114" t="s">
        <v>9</v>
      </c>
      <c r="I33" s="406"/>
      <c r="K33" s="79"/>
      <c r="L33" s="3"/>
      <c r="M33" s="3"/>
      <c r="N33" s="3"/>
      <c r="O33" s="3"/>
      <c r="P33" s="3"/>
      <c r="Q33" s="3"/>
    </row>
    <row r="34" spans="1:28" s="117" customFormat="1" ht="24" customHeight="1" x14ac:dyDescent="0.2">
      <c r="A34" s="400"/>
      <c r="B34" s="144" t="s">
        <v>208</v>
      </c>
      <c r="C34" s="175"/>
      <c r="D34" s="146" t="s">
        <v>209</v>
      </c>
      <c r="E34" s="146" t="s">
        <v>210</v>
      </c>
      <c r="F34" s="146" t="s">
        <v>211</v>
      </c>
      <c r="G34" s="146"/>
      <c r="H34" s="146"/>
      <c r="I34" s="407"/>
      <c r="K34" s="79"/>
      <c r="L34" s="120"/>
      <c r="M34" s="120"/>
      <c r="N34" s="120"/>
      <c r="O34" s="120"/>
      <c r="P34" s="120"/>
      <c r="Q34" s="120"/>
    </row>
    <row r="35" spans="1:28" s="62" customFormat="1" ht="21" customHeight="1" x14ac:dyDescent="0.2">
      <c r="A35" s="267" t="s">
        <v>128</v>
      </c>
      <c r="B35" s="276"/>
      <c r="C35" s="277"/>
      <c r="D35" s="277"/>
      <c r="E35" s="277"/>
      <c r="F35" s="277"/>
      <c r="G35" s="277"/>
      <c r="H35" s="278"/>
      <c r="I35" s="268" t="s">
        <v>129</v>
      </c>
      <c r="J35" s="63"/>
      <c r="K35" s="233"/>
      <c r="L35" s="63"/>
      <c r="M35" s="63"/>
      <c r="N35" s="63"/>
      <c r="O35" s="63"/>
      <c r="P35" s="63"/>
      <c r="Q35" s="63"/>
      <c r="R35" s="63"/>
      <c r="S35" s="63"/>
      <c r="T35" s="63"/>
      <c r="U35" s="63"/>
      <c r="V35" s="63"/>
      <c r="W35" s="63"/>
      <c r="X35" s="63"/>
      <c r="Y35" s="63"/>
      <c r="Z35" s="63"/>
      <c r="AA35" s="63"/>
    </row>
    <row r="36" spans="1:28" s="234" customFormat="1" ht="21" customHeight="1" x14ac:dyDescent="0.2">
      <c r="A36" s="269" t="s">
        <v>130</v>
      </c>
      <c r="B36" s="184"/>
      <c r="C36" s="279"/>
      <c r="D36" s="279"/>
      <c r="E36" s="279"/>
      <c r="F36" s="279"/>
      <c r="G36" s="279"/>
      <c r="H36" s="279"/>
      <c r="I36" s="270" t="s">
        <v>131</v>
      </c>
      <c r="J36" s="232"/>
      <c r="K36" s="233"/>
      <c r="L36" s="232"/>
      <c r="M36" s="232"/>
      <c r="N36" s="232"/>
      <c r="O36" s="232"/>
      <c r="P36" s="232"/>
      <c r="Q36" s="232"/>
      <c r="R36" s="232"/>
      <c r="S36" s="232"/>
      <c r="T36" s="232"/>
      <c r="U36" s="232"/>
      <c r="V36" s="232"/>
      <c r="W36" s="232"/>
      <c r="X36" s="232"/>
      <c r="Y36" s="232"/>
      <c r="Z36" s="232"/>
      <c r="AA36" s="232"/>
    </row>
    <row r="37" spans="1:28" s="62" customFormat="1" ht="21" customHeight="1" x14ac:dyDescent="0.2">
      <c r="A37" s="271" t="s">
        <v>132</v>
      </c>
      <c r="B37" s="196"/>
      <c r="C37" s="280"/>
      <c r="D37" s="196"/>
      <c r="E37" s="280"/>
      <c r="F37" s="280"/>
      <c r="G37" s="280"/>
      <c r="H37" s="280"/>
      <c r="I37" s="272" t="s">
        <v>133</v>
      </c>
      <c r="J37" s="63"/>
      <c r="K37" s="23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</row>
    <row r="38" spans="1:28" s="62" customFormat="1" ht="21" customHeight="1" x14ac:dyDescent="0.2">
      <c r="A38" s="273" t="s">
        <v>134</v>
      </c>
      <c r="B38" s="193"/>
      <c r="C38" s="281"/>
      <c r="D38" s="193"/>
      <c r="E38" s="281"/>
      <c r="F38" s="281"/>
      <c r="G38" s="281"/>
      <c r="H38" s="281"/>
      <c r="I38" s="274" t="s">
        <v>135</v>
      </c>
      <c r="J38" s="63"/>
      <c r="K38" s="233"/>
      <c r="L38" s="63"/>
      <c r="M38" s="63"/>
      <c r="N38" s="63"/>
      <c r="O38" s="63"/>
      <c r="P38" s="63"/>
      <c r="Q38" s="63"/>
      <c r="R38" s="63"/>
      <c r="S38" s="63"/>
      <c r="T38" s="63"/>
      <c r="U38" s="63"/>
      <c r="V38" s="63"/>
      <c r="W38" s="63"/>
      <c r="X38" s="63"/>
      <c r="Y38" s="63"/>
      <c r="Z38" s="63"/>
      <c r="AA38" s="63"/>
    </row>
    <row r="39" spans="1:28" s="64" customFormat="1" ht="21" customHeight="1" x14ac:dyDescent="0.2">
      <c r="A39" s="241" t="s">
        <v>136</v>
      </c>
      <c r="B39" s="218"/>
      <c r="C39" s="282"/>
      <c r="D39" s="242"/>
      <c r="E39" s="242"/>
      <c r="F39" s="242"/>
      <c r="G39" s="242"/>
      <c r="H39" s="218"/>
      <c r="I39" s="244" t="s">
        <v>137</v>
      </c>
      <c r="J39" s="83"/>
      <c r="K39" s="79"/>
      <c r="L39" s="83"/>
      <c r="M39" s="83"/>
      <c r="N39" s="83"/>
      <c r="O39" s="83"/>
      <c r="P39" s="83"/>
      <c r="Q39" s="83"/>
      <c r="R39" s="83"/>
      <c r="S39" s="83"/>
      <c r="T39" s="83"/>
      <c r="U39" s="83"/>
      <c r="V39" s="83"/>
      <c r="W39" s="83"/>
      <c r="X39" s="83"/>
      <c r="Y39" s="83"/>
      <c r="Z39" s="83"/>
      <c r="AA39" s="83"/>
    </row>
    <row r="40" spans="1:28" s="64" customFormat="1" ht="37.5" customHeight="1" x14ac:dyDescent="0.2">
      <c r="A40" s="241" t="s">
        <v>140</v>
      </c>
      <c r="B40" s="218">
        <f>C40+D40+E40+F40+G40+H40</f>
        <v>14902</v>
      </c>
      <c r="C40" s="282"/>
      <c r="D40" s="242"/>
      <c r="E40" s="242"/>
      <c r="F40" s="242"/>
      <c r="G40" s="242"/>
      <c r="H40" s="218">
        <v>14902</v>
      </c>
      <c r="I40" s="244" t="s">
        <v>139</v>
      </c>
      <c r="J40" s="83"/>
      <c r="K40" s="79"/>
      <c r="L40" s="83"/>
      <c r="M40" s="83"/>
      <c r="N40" s="83"/>
      <c r="O40" s="83"/>
      <c r="P40" s="83"/>
      <c r="Q40" s="83"/>
      <c r="R40" s="83"/>
      <c r="S40" s="83"/>
      <c r="T40" s="83"/>
      <c r="U40" s="83"/>
      <c r="V40" s="83"/>
      <c r="W40" s="83"/>
      <c r="X40" s="83"/>
      <c r="Y40" s="83"/>
      <c r="Z40" s="83"/>
      <c r="AA40" s="83"/>
    </row>
    <row r="41" spans="1:28" s="62" customFormat="1" ht="21" customHeight="1" x14ac:dyDescent="0.2">
      <c r="A41" s="283" t="s">
        <v>141</v>
      </c>
      <c r="B41" s="262">
        <f>B15-B40</f>
        <v>22019</v>
      </c>
      <c r="C41" s="262">
        <f t="shared" ref="C41:H41" si="0">C15-C40</f>
        <v>-462</v>
      </c>
      <c r="D41" s="262">
        <f t="shared" si="0"/>
        <v>11190</v>
      </c>
      <c r="E41" s="262">
        <f t="shared" si="0"/>
        <v>12814</v>
      </c>
      <c r="F41" s="262">
        <f t="shared" si="0"/>
        <v>7492</v>
      </c>
      <c r="G41" s="262">
        <f t="shared" si="0"/>
        <v>-15106</v>
      </c>
      <c r="H41" s="262">
        <f t="shared" si="0"/>
        <v>6091</v>
      </c>
      <c r="I41" s="284" t="s">
        <v>142</v>
      </c>
      <c r="J41" s="63"/>
      <c r="K41" s="79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</row>
    <row r="42" spans="1:28" s="62" customFormat="1" ht="12.95" customHeight="1" x14ac:dyDescent="0.25">
      <c r="A42" s="285"/>
      <c r="B42" s="63"/>
      <c r="C42" s="233"/>
      <c r="D42" s="233"/>
      <c r="E42" s="233"/>
      <c r="F42" s="233"/>
      <c r="G42" s="233"/>
      <c r="H42" s="233"/>
      <c r="I42" s="286"/>
      <c r="J42" s="63"/>
      <c r="K42" s="63"/>
      <c r="L42" s="63"/>
      <c r="M42" s="63"/>
      <c r="N42" s="63"/>
      <c r="O42" s="63"/>
      <c r="P42" s="63"/>
      <c r="Q42" s="63"/>
      <c r="R42" s="63"/>
      <c r="S42" s="63"/>
      <c r="T42" s="63"/>
      <c r="U42" s="63"/>
      <c r="V42" s="63"/>
      <c r="W42" s="63"/>
      <c r="X42" s="63"/>
      <c r="Y42" s="63"/>
      <c r="Z42" s="63"/>
      <c r="AA42" s="63"/>
      <c r="AB42" s="63"/>
    </row>
    <row r="43" spans="1:28" s="62" customFormat="1" ht="18.75" customHeight="1" x14ac:dyDescent="0.2">
      <c r="A43" s="82"/>
      <c r="B43" s="82"/>
      <c r="C43" s="82"/>
      <c r="D43" s="82"/>
      <c r="E43" s="82"/>
      <c r="F43" s="82"/>
      <c r="G43" s="63"/>
      <c r="H43" s="63"/>
      <c r="I43" s="264"/>
      <c r="J43" s="63"/>
      <c r="K43" s="63"/>
      <c r="L43" s="63"/>
      <c r="M43" s="63"/>
      <c r="N43" s="63"/>
      <c r="O43" s="63"/>
      <c r="P43" s="63"/>
      <c r="Q43" s="63"/>
      <c r="R43" s="63"/>
      <c r="S43" s="63"/>
      <c r="T43" s="63"/>
      <c r="U43" s="63"/>
      <c r="V43" s="63"/>
      <c r="W43" s="63"/>
      <c r="X43" s="63"/>
      <c r="Y43" s="63"/>
      <c r="Z43" s="63"/>
      <c r="AA43" s="63"/>
      <c r="AB43" s="63"/>
    </row>
    <row r="44" spans="1:28" s="62" customFormat="1" ht="12.95" customHeight="1" x14ac:dyDescent="0.2">
      <c r="A44" s="82"/>
      <c r="B44" s="82"/>
      <c r="C44" s="82"/>
      <c r="D44" s="82"/>
      <c r="E44" s="82"/>
      <c r="F44" s="82"/>
      <c r="G44" s="63"/>
      <c r="H44" s="63"/>
      <c r="I44" s="264"/>
      <c r="J44" s="63"/>
      <c r="K44" s="63"/>
      <c r="L44" s="63"/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</row>
    <row r="45" spans="1:28" s="62" customFormat="1" ht="12.95" customHeight="1" x14ac:dyDescent="0.2">
      <c r="A45" s="63"/>
      <c r="B45" s="63"/>
      <c r="C45" s="63"/>
      <c r="D45" s="63"/>
      <c r="E45" s="63"/>
      <c r="F45" s="63"/>
      <c r="G45" s="63"/>
      <c r="H45" s="63"/>
      <c r="I45" s="264"/>
      <c r="J45" s="63"/>
      <c r="K45" s="63"/>
      <c r="L45" s="63"/>
      <c r="M45" s="63"/>
      <c r="N45" s="63"/>
      <c r="O45" s="63"/>
      <c r="P45" s="63"/>
      <c r="Q45" s="63"/>
      <c r="R45" s="63"/>
      <c r="S45" s="63"/>
      <c r="T45" s="63"/>
      <c r="U45" s="63"/>
      <c r="V45" s="63"/>
      <c r="W45" s="63"/>
      <c r="X45" s="63"/>
      <c r="Y45" s="63"/>
      <c r="Z45" s="63"/>
      <c r="AA45" s="63"/>
      <c r="AB45" s="63"/>
    </row>
    <row r="46" spans="1:28" s="62" customFormat="1" ht="15.75" x14ac:dyDescent="0.25">
      <c r="A46" s="285"/>
      <c r="B46" s="63"/>
      <c r="C46" s="287"/>
      <c r="D46" s="287"/>
      <c r="E46" s="287"/>
      <c r="F46" s="287"/>
      <c r="G46" s="287"/>
      <c r="H46" s="287"/>
      <c r="I46" s="286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63"/>
      <c r="AB46" s="63"/>
    </row>
    <row r="47" spans="1:28" s="62" customFormat="1" ht="15" x14ac:dyDescent="0.2">
      <c r="A47" s="63"/>
      <c r="B47" s="63"/>
      <c r="C47" s="233"/>
      <c r="D47" s="233"/>
      <c r="E47" s="233"/>
      <c r="F47" s="233"/>
      <c r="G47" s="233"/>
      <c r="H47" s="233"/>
      <c r="I47" s="264"/>
      <c r="J47" s="63"/>
      <c r="K47" s="63"/>
      <c r="L47" s="63"/>
      <c r="M47" s="63"/>
      <c r="N47" s="63"/>
      <c r="O47" s="63"/>
      <c r="P47" s="63"/>
      <c r="Q47" s="63"/>
      <c r="R47" s="63"/>
      <c r="S47" s="63"/>
      <c r="T47" s="63"/>
      <c r="U47" s="63"/>
      <c r="V47" s="63"/>
      <c r="W47" s="63"/>
      <c r="X47" s="63"/>
      <c r="Y47" s="63"/>
      <c r="Z47" s="63"/>
      <c r="AA47" s="63"/>
      <c r="AB47" s="63"/>
    </row>
    <row r="48" spans="1:28" s="62" customFormat="1" ht="15" x14ac:dyDescent="0.2">
      <c r="A48" s="63"/>
      <c r="B48" s="63"/>
      <c r="C48" s="233"/>
      <c r="D48" s="233"/>
      <c r="E48" s="233"/>
      <c r="F48" s="233"/>
      <c r="G48" s="233"/>
      <c r="H48" s="233"/>
      <c r="I48" s="264"/>
      <c r="J48" s="63"/>
      <c r="K48" s="63"/>
      <c r="L48" s="63"/>
      <c r="M48" s="63"/>
      <c r="N48" s="63"/>
      <c r="O48" s="63"/>
      <c r="P48" s="63"/>
      <c r="Q48" s="63"/>
      <c r="R48" s="63"/>
      <c r="S48" s="63"/>
      <c r="T48" s="63"/>
      <c r="U48" s="63"/>
      <c r="V48" s="63"/>
      <c r="W48" s="63"/>
      <c r="X48" s="63"/>
      <c r="Y48" s="63"/>
      <c r="Z48" s="63"/>
      <c r="AA48" s="63"/>
      <c r="AB48" s="63"/>
    </row>
    <row r="49" spans="1:28" s="62" customFormat="1" ht="15" x14ac:dyDescent="0.2">
      <c r="A49" s="63"/>
      <c r="B49" s="63"/>
      <c r="C49" s="63"/>
      <c r="D49" s="63"/>
      <c r="E49" s="63"/>
      <c r="F49" s="63"/>
      <c r="G49" s="63"/>
      <c r="H49" s="63"/>
      <c r="I49" s="264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</row>
    <row r="50" spans="1:28" s="62" customFormat="1" ht="15" x14ac:dyDescent="0.2">
      <c r="A50" s="63"/>
      <c r="B50" s="63"/>
      <c r="C50" s="63"/>
      <c r="D50" s="63"/>
      <c r="E50" s="63"/>
      <c r="F50" s="63"/>
      <c r="G50" s="63"/>
      <c r="H50" s="63"/>
      <c r="I50" s="264"/>
      <c r="J50" s="63"/>
      <c r="K50" s="63"/>
      <c r="L50" s="63"/>
      <c r="M50" s="63"/>
      <c r="N50" s="63"/>
      <c r="O50" s="63"/>
      <c r="P50" s="63"/>
      <c r="Q50" s="63"/>
      <c r="R50" s="63"/>
      <c r="S50" s="63"/>
      <c r="T50" s="63"/>
      <c r="U50" s="63"/>
      <c r="V50" s="63"/>
      <c r="W50" s="63"/>
      <c r="X50" s="63"/>
      <c r="Y50" s="63"/>
      <c r="Z50" s="63"/>
      <c r="AA50" s="63"/>
      <c r="AB50" s="63"/>
    </row>
    <row r="51" spans="1:28" s="62" customFormat="1" ht="15" x14ac:dyDescent="0.2">
      <c r="A51" s="63"/>
      <c r="B51" s="63"/>
      <c r="C51" s="63"/>
      <c r="D51" s="63"/>
      <c r="E51" s="63"/>
      <c r="F51" s="63"/>
      <c r="G51" s="63"/>
      <c r="H51" s="63"/>
      <c r="I51" s="264"/>
      <c r="J51" s="63"/>
      <c r="K51" s="63"/>
      <c r="L51" s="63"/>
      <c r="M51" s="63"/>
      <c r="N51" s="63"/>
      <c r="O51" s="63"/>
      <c r="P51" s="63"/>
      <c r="Q51" s="63"/>
      <c r="R51" s="63"/>
      <c r="S51" s="63"/>
      <c r="T51" s="63"/>
      <c r="U51" s="63"/>
      <c r="V51" s="63"/>
      <c r="W51" s="63"/>
      <c r="X51" s="63"/>
      <c r="Y51" s="63"/>
      <c r="Z51" s="63"/>
      <c r="AA51" s="63"/>
      <c r="AB51" s="63"/>
    </row>
    <row r="52" spans="1:28" s="62" customFormat="1" ht="15" x14ac:dyDescent="0.2">
      <c r="A52" s="63"/>
      <c r="B52" s="63"/>
      <c r="C52" s="63"/>
      <c r="D52" s="63"/>
      <c r="E52" s="63"/>
      <c r="F52" s="63"/>
      <c r="G52" s="63"/>
      <c r="H52" s="63"/>
      <c r="I52" s="264"/>
      <c r="J52" s="63"/>
      <c r="K52" s="63"/>
      <c r="L52" s="63"/>
      <c r="M52" s="63"/>
      <c r="N52" s="63"/>
      <c r="O52" s="63"/>
      <c r="P52" s="63"/>
      <c r="Q52" s="63"/>
      <c r="R52" s="63"/>
      <c r="S52" s="63"/>
      <c r="T52" s="63"/>
      <c r="U52" s="63"/>
      <c r="V52" s="63"/>
      <c r="W52" s="63"/>
      <c r="X52" s="63"/>
      <c r="Y52" s="63"/>
      <c r="Z52" s="63"/>
      <c r="AA52" s="63"/>
      <c r="AB52" s="63"/>
    </row>
    <row r="53" spans="1:28" s="62" customFormat="1" ht="15" x14ac:dyDescent="0.2">
      <c r="A53" s="63"/>
      <c r="B53" s="63"/>
      <c r="C53" s="63"/>
      <c r="D53" s="63"/>
      <c r="E53" s="63"/>
      <c r="F53" s="63"/>
      <c r="G53" s="63"/>
      <c r="H53" s="63"/>
      <c r="I53" s="264"/>
      <c r="J53" s="63"/>
      <c r="K53" s="63"/>
      <c r="L53" s="63"/>
      <c r="M53" s="63"/>
      <c r="N53" s="63"/>
      <c r="O53" s="63"/>
      <c r="P53" s="63"/>
      <c r="Q53" s="63"/>
      <c r="R53" s="63"/>
      <c r="S53" s="63"/>
      <c r="T53" s="63"/>
      <c r="U53" s="63"/>
      <c r="V53" s="63"/>
      <c r="W53" s="63"/>
      <c r="X53" s="63"/>
      <c r="Y53" s="63"/>
      <c r="Z53" s="63"/>
      <c r="AA53" s="63"/>
      <c r="AB53" s="63"/>
    </row>
    <row r="54" spans="1:28" s="62" customFormat="1" ht="15" x14ac:dyDescent="0.2">
      <c r="A54" s="63"/>
      <c r="B54" s="63"/>
      <c r="C54" s="63"/>
      <c r="D54" s="63"/>
      <c r="E54" s="63"/>
      <c r="F54" s="63"/>
      <c r="G54" s="63"/>
      <c r="H54" s="63"/>
      <c r="I54" s="264"/>
      <c r="J54" s="63"/>
      <c r="K54" s="63"/>
      <c r="L54" s="63"/>
      <c r="M54" s="63"/>
      <c r="N54" s="63"/>
      <c r="O54" s="63"/>
      <c r="P54" s="63"/>
      <c r="Q54" s="63"/>
      <c r="R54" s="63"/>
      <c r="S54" s="63"/>
      <c r="T54" s="63"/>
      <c r="U54" s="63"/>
      <c r="V54" s="63"/>
      <c r="W54" s="63"/>
      <c r="X54" s="63"/>
      <c r="Y54" s="63"/>
      <c r="Z54" s="63"/>
      <c r="AA54" s="63"/>
      <c r="AB54" s="63"/>
    </row>
    <row r="55" spans="1:28" s="62" customFormat="1" ht="15" x14ac:dyDescent="0.2">
      <c r="A55" s="63"/>
      <c r="B55" s="63"/>
      <c r="C55" s="63"/>
      <c r="D55" s="63"/>
      <c r="E55" s="63"/>
      <c r="F55" s="63"/>
      <c r="G55" s="63"/>
      <c r="H55" s="63"/>
      <c r="I55" s="264"/>
      <c r="J55" s="63"/>
      <c r="K55" s="63"/>
      <c r="L55" s="63"/>
      <c r="M55" s="63"/>
      <c r="N55" s="63"/>
      <c r="O55" s="63"/>
      <c r="P55" s="63"/>
      <c r="Q55" s="63"/>
      <c r="R55" s="63"/>
      <c r="S55" s="63"/>
      <c r="T55" s="63"/>
      <c r="U55" s="63"/>
      <c r="V55" s="63"/>
      <c r="W55" s="63"/>
      <c r="X55" s="63"/>
      <c r="Y55" s="63"/>
      <c r="Z55" s="63"/>
      <c r="AA55" s="63"/>
      <c r="AB55" s="63"/>
    </row>
    <row r="56" spans="1:28" s="62" customFormat="1" ht="15" x14ac:dyDescent="0.2">
      <c r="A56" s="63"/>
      <c r="B56" s="63"/>
      <c r="C56" s="63"/>
      <c r="D56" s="63"/>
      <c r="E56" s="63"/>
      <c r="F56" s="63"/>
      <c r="G56" s="63"/>
      <c r="H56" s="63"/>
      <c r="I56" s="264"/>
      <c r="J56" s="63"/>
      <c r="K56" s="63"/>
      <c r="L56" s="63"/>
      <c r="M56" s="63"/>
      <c r="N56" s="63"/>
      <c r="O56" s="63"/>
      <c r="P56" s="63"/>
      <c r="Q56" s="63"/>
      <c r="R56" s="63"/>
      <c r="S56" s="63"/>
      <c r="T56" s="63"/>
      <c r="U56" s="63"/>
      <c r="V56" s="63"/>
      <c r="W56" s="63"/>
      <c r="X56" s="63"/>
      <c r="Y56" s="63"/>
      <c r="Z56" s="63"/>
      <c r="AA56" s="63"/>
      <c r="AB56" s="63"/>
    </row>
    <row r="57" spans="1:28" s="62" customFormat="1" ht="15" x14ac:dyDescent="0.2">
      <c r="A57" s="63"/>
      <c r="B57" s="63"/>
      <c r="C57" s="63"/>
      <c r="D57" s="63"/>
      <c r="E57" s="63"/>
      <c r="F57" s="63"/>
      <c r="G57" s="63"/>
      <c r="H57" s="63"/>
      <c r="I57" s="264"/>
      <c r="J57" s="63"/>
      <c r="K57" s="63"/>
      <c r="L57" s="63"/>
      <c r="M57" s="63"/>
      <c r="N57" s="63"/>
      <c r="O57" s="63"/>
      <c r="P57" s="63"/>
      <c r="Q57" s="63"/>
      <c r="R57" s="63"/>
      <c r="S57" s="63"/>
      <c r="T57" s="63"/>
      <c r="U57" s="63"/>
      <c r="V57" s="63"/>
      <c r="W57" s="63"/>
      <c r="X57" s="63"/>
      <c r="Y57" s="63"/>
      <c r="Z57" s="63"/>
      <c r="AA57" s="63"/>
      <c r="AB57" s="63"/>
    </row>
    <row r="58" spans="1:28" s="62" customFormat="1" ht="15" x14ac:dyDescent="0.2">
      <c r="A58" s="63"/>
      <c r="B58" s="63"/>
      <c r="C58" s="63"/>
      <c r="D58" s="63"/>
      <c r="E58" s="63"/>
      <c r="F58" s="63"/>
      <c r="G58" s="63"/>
      <c r="H58" s="63"/>
      <c r="I58" s="264"/>
      <c r="J58" s="63"/>
      <c r="K58" s="63"/>
      <c r="L58" s="63"/>
      <c r="M58" s="63"/>
      <c r="N58" s="63"/>
      <c r="O58" s="63"/>
      <c r="P58" s="63"/>
      <c r="Q58" s="63"/>
      <c r="R58" s="63"/>
      <c r="S58" s="63"/>
      <c r="T58" s="63"/>
      <c r="U58" s="63"/>
      <c r="V58" s="63"/>
      <c r="W58" s="63"/>
      <c r="X58" s="63"/>
      <c r="Y58" s="63"/>
      <c r="Z58" s="63"/>
      <c r="AA58" s="63"/>
      <c r="AB58" s="63"/>
    </row>
    <row r="59" spans="1:28" s="62" customFormat="1" ht="15" x14ac:dyDescent="0.2">
      <c r="A59" s="63"/>
      <c r="B59" s="63"/>
      <c r="C59" s="63"/>
      <c r="D59" s="63"/>
      <c r="E59" s="63"/>
      <c r="F59" s="63"/>
      <c r="G59" s="63"/>
      <c r="H59" s="63"/>
      <c r="I59" s="264"/>
      <c r="J59" s="63"/>
      <c r="K59" s="63"/>
      <c r="L59" s="63"/>
      <c r="M59" s="63"/>
      <c r="N59" s="63"/>
      <c r="O59" s="63"/>
      <c r="P59" s="63"/>
      <c r="Q59" s="63"/>
      <c r="R59" s="63"/>
      <c r="S59" s="63"/>
      <c r="T59" s="63"/>
      <c r="U59" s="63"/>
      <c r="V59" s="63"/>
      <c r="W59" s="63"/>
      <c r="X59" s="63"/>
      <c r="Y59" s="63"/>
      <c r="Z59" s="63"/>
      <c r="AA59" s="63"/>
      <c r="AB59" s="63"/>
    </row>
    <row r="60" spans="1:28" s="62" customFormat="1" ht="15" x14ac:dyDescent="0.2">
      <c r="A60" s="63"/>
      <c r="B60" s="63"/>
      <c r="C60" s="63"/>
      <c r="D60" s="63"/>
      <c r="E60" s="63"/>
      <c r="F60" s="63"/>
      <c r="G60" s="63"/>
      <c r="H60" s="63"/>
      <c r="I60" s="264"/>
      <c r="J60" s="63"/>
      <c r="K60" s="63"/>
      <c r="L60" s="63"/>
      <c r="M60" s="63"/>
      <c r="N60" s="63"/>
      <c r="O60" s="63"/>
      <c r="P60" s="63"/>
      <c r="Q60" s="63"/>
      <c r="R60" s="63"/>
      <c r="S60" s="63"/>
      <c r="T60" s="63"/>
      <c r="U60" s="63"/>
      <c r="V60" s="63"/>
      <c r="W60" s="63"/>
      <c r="X60" s="63"/>
      <c r="Y60" s="63"/>
      <c r="Z60" s="63"/>
      <c r="AA60" s="63"/>
      <c r="AB60" s="63"/>
    </row>
    <row r="61" spans="1:28" s="62" customFormat="1" ht="15" x14ac:dyDescent="0.2">
      <c r="A61" s="63"/>
      <c r="B61" s="63"/>
      <c r="C61" s="63"/>
      <c r="D61" s="63"/>
      <c r="E61" s="63"/>
      <c r="F61" s="63"/>
      <c r="G61" s="63"/>
      <c r="H61" s="63"/>
      <c r="I61" s="264"/>
      <c r="J61" s="63"/>
      <c r="K61" s="63"/>
      <c r="L61" s="63"/>
      <c r="M61" s="63"/>
      <c r="N61" s="63"/>
      <c r="O61" s="63"/>
      <c r="P61" s="63"/>
      <c r="Q61" s="63"/>
      <c r="R61" s="63"/>
      <c r="S61" s="63"/>
      <c r="T61" s="63"/>
      <c r="U61" s="63"/>
      <c r="V61" s="63"/>
      <c r="W61" s="63"/>
      <c r="X61" s="63"/>
      <c r="Y61" s="63"/>
      <c r="Z61" s="63"/>
      <c r="AA61" s="63"/>
      <c r="AB61" s="63"/>
    </row>
    <row r="62" spans="1:28" s="62" customFormat="1" ht="15" x14ac:dyDescent="0.2">
      <c r="A62" s="63"/>
      <c r="B62" s="63"/>
      <c r="C62" s="63"/>
      <c r="D62" s="63"/>
      <c r="E62" s="63"/>
      <c r="F62" s="63"/>
      <c r="G62" s="63"/>
      <c r="H62" s="63"/>
      <c r="I62" s="264"/>
      <c r="J62" s="63"/>
      <c r="K62" s="63"/>
      <c r="L62" s="63"/>
      <c r="M62" s="63"/>
      <c r="N62" s="63"/>
      <c r="O62" s="63"/>
      <c r="P62" s="63"/>
      <c r="Q62" s="63"/>
      <c r="R62" s="63"/>
      <c r="S62" s="63"/>
      <c r="T62" s="63"/>
      <c r="U62" s="63"/>
      <c r="V62" s="63"/>
      <c r="W62" s="63"/>
      <c r="X62" s="63"/>
      <c r="Y62" s="63"/>
      <c r="Z62" s="63"/>
      <c r="AA62" s="63"/>
      <c r="AB62" s="63"/>
    </row>
    <row r="63" spans="1:28" s="62" customFormat="1" ht="15" x14ac:dyDescent="0.2">
      <c r="A63" s="63"/>
      <c r="B63" s="63"/>
      <c r="C63" s="63"/>
      <c r="D63" s="63"/>
      <c r="E63" s="63"/>
      <c r="F63" s="63"/>
      <c r="G63" s="63"/>
      <c r="H63" s="63"/>
      <c r="I63" s="264"/>
      <c r="J63" s="63"/>
      <c r="K63" s="63"/>
      <c r="L63" s="63"/>
      <c r="M63" s="63"/>
      <c r="N63" s="63"/>
      <c r="O63" s="63"/>
      <c r="P63" s="63"/>
      <c r="Q63" s="63"/>
      <c r="R63" s="63"/>
      <c r="S63" s="63"/>
      <c r="T63" s="63"/>
      <c r="U63" s="63"/>
      <c r="V63" s="63"/>
      <c r="W63" s="63"/>
      <c r="X63" s="63"/>
      <c r="Y63" s="63"/>
      <c r="Z63" s="63"/>
      <c r="AA63" s="63"/>
      <c r="AB63" s="63"/>
    </row>
    <row r="64" spans="1:28" x14ac:dyDescent="0.2">
      <c r="A64" s="33"/>
      <c r="B64" s="33"/>
      <c r="C64" s="33"/>
      <c r="D64" s="33"/>
      <c r="E64" s="33"/>
      <c r="F64" s="33"/>
      <c r="G64" s="33"/>
      <c r="H64" s="33"/>
      <c r="I64" s="56"/>
      <c r="J64" s="33"/>
      <c r="K64" s="33"/>
      <c r="L64" s="33"/>
      <c r="M64" s="33"/>
      <c r="N64" s="33"/>
      <c r="O64" s="33"/>
      <c r="P64" s="33"/>
      <c r="Q64" s="33"/>
      <c r="R64" s="33"/>
      <c r="S64" s="33"/>
      <c r="T64" s="33"/>
      <c r="U64" s="33"/>
      <c r="V64" s="33"/>
      <c r="W64" s="33"/>
      <c r="X64" s="33"/>
      <c r="Y64" s="33"/>
      <c r="Z64" s="33"/>
      <c r="AA64" s="33"/>
      <c r="AB64" s="33"/>
    </row>
    <row r="65" spans="1:28" x14ac:dyDescent="0.2">
      <c r="A65" s="33"/>
      <c r="B65" s="33"/>
      <c r="C65" s="33"/>
      <c r="D65" s="33"/>
      <c r="E65" s="33"/>
      <c r="F65" s="33"/>
      <c r="G65" s="33"/>
      <c r="H65" s="33"/>
      <c r="I65" s="56"/>
      <c r="J65" s="33"/>
      <c r="K65" s="33"/>
      <c r="L65" s="33"/>
      <c r="M65" s="33"/>
      <c r="N65" s="33"/>
      <c r="O65" s="33"/>
      <c r="P65" s="33"/>
      <c r="Q65" s="33"/>
      <c r="R65" s="33"/>
      <c r="S65" s="33"/>
      <c r="T65" s="33"/>
      <c r="U65" s="33"/>
      <c r="V65" s="33"/>
      <c r="W65" s="33"/>
      <c r="X65" s="33"/>
      <c r="Y65" s="33"/>
      <c r="Z65" s="33"/>
      <c r="AA65" s="33"/>
      <c r="AB65" s="33"/>
    </row>
    <row r="66" spans="1:28" x14ac:dyDescent="0.2">
      <c r="A66" s="33"/>
      <c r="B66" s="33"/>
      <c r="C66" s="33"/>
      <c r="D66" s="33"/>
      <c r="E66" s="33"/>
      <c r="F66" s="33"/>
      <c r="G66" s="33"/>
      <c r="H66" s="33"/>
      <c r="I66" s="56"/>
      <c r="J66" s="33"/>
      <c r="K66" s="33"/>
      <c r="L66" s="33"/>
      <c r="M66" s="33"/>
      <c r="N66" s="33"/>
      <c r="O66" s="33"/>
      <c r="P66" s="33"/>
      <c r="Q66" s="33"/>
      <c r="R66" s="33"/>
      <c r="S66" s="33"/>
      <c r="T66" s="33"/>
      <c r="U66" s="33"/>
      <c r="V66" s="33"/>
      <c r="W66" s="33"/>
      <c r="X66" s="33"/>
      <c r="Y66" s="33"/>
      <c r="Z66" s="33"/>
      <c r="AA66" s="33"/>
      <c r="AB66" s="33"/>
    </row>
    <row r="67" spans="1:28" x14ac:dyDescent="0.2">
      <c r="A67" s="33"/>
      <c r="B67" s="33"/>
      <c r="C67" s="33"/>
      <c r="D67" s="33"/>
      <c r="E67" s="33"/>
      <c r="F67" s="33"/>
      <c r="G67" s="33"/>
      <c r="H67" s="33"/>
      <c r="I67" s="56"/>
      <c r="J67" s="33"/>
      <c r="K67" s="33"/>
      <c r="L67" s="33"/>
      <c r="M67" s="33"/>
      <c r="N67" s="33"/>
      <c r="O67" s="33"/>
      <c r="P67" s="33"/>
      <c r="Q67" s="33"/>
      <c r="R67" s="33"/>
      <c r="S67" s="33"/>
      <c r="T67" s="33"/>
      <c r="U67" s="33"/>
      <c r="V67" s="33"/>
      <c r="W67" s="33"/>
      <c r="X67" s="33"/>
      <c r="Y67" s="33"/>
      <c r="Z67" s="33"/>
      <c r="AA67" s="33"/>
      <c r="AB67" s="33"/>
    </row>
    <row r="68" spans="1:28" x14ac:dyDescent="0.2">
      <c r="A68" s="33"/>
      <c r="B68" s="33"/>
      <c r="C68" s="33"/>
      <c r="D68" s="33"/>
      <c r="E68" s="33"/>
      <c r="F68" s="33"/>
      <c r="G68" s="33"/>
      <c r="H68" s="33"/>
      <c r="I68" s="56"/>
      <c r="J68" s="33"/>
      <c r="K68" s="33"/>
      <c r="L68" s="33"/>
      <c r="M68" s="33"/>
      <c r="N68" s="33"/>
      <c r="O68" s="33"/>
      <c r="P68" s="33"/>
      <c r="Q68" s="33"/>
      <c r="R68" s="33"/>
      <c r="S68" s="33"/>
      <c r="T68" s="33"/>
      <c r="U68" s="33"/>
      <c r="V68" s="33"/>
      <c r="W68" s="33"/>
      <c r="X68" s="33"/>
      <c r="Y68" s="33"/>
      <c r="Z68" s="33"/>
      <c r="AA68" s="33"/>
      <c r="AB68" s="33"/>
    </row>
    <row r="69" spans="1:28" x14ac:dyDescent="0.2">
      <c r="A69" s="33"/>
      <c r="B69" s="33"/>
      <c r="C69" s="33"/>
      <c r="D69" s="33"/>
      <c r="E69" s="33"/>
      <c r="F69" s="33"/>
      <c r="G69" s="33"/>
      <c r="H69" s="33"/>
      <c r="I69" s="56"/>
      <c r="J69" s="33"/>
      <c r="K69" s="33"/>
      <c r="L69" s="33"/>
      <c r="M69" s="33"/>
      <c r="N69" s="33"/>
      <c r="O69" s="33"/>
      <c r="P69" s="33"/>
      <c r="Q69" s="33"/>
      <c r="R69" s="33"/>
      <c r="S69" s="33"/>
      <c r="T69" s="33"/>
      <c r="U69" s="33"/>
      <c r="V69" s="33"/>
      <c r="W69" s="33"/>
      <c r="X69" s="33"/>
      <c r="Y69" s="33"/>
      <c r="Z69" s="33"/>
      <c r="AA69" s="33"/>
      <c r="AB69" s="33"/>
    </row>
    <row r="70" spans="1:28" x14ac:dyDescent="0.2">
      <c r="A70" s="33"/>
      <c r="B70" s="33"/>
      <c r="C70" s="33"/>
      <c r="D70" s="33"/>
      <c r="E70" s="33"/>
      <c r="F70" s="33"/>
      <c r="G70" s="33"/>
      <c r="H70" s="33"/>
      <c r="I70" s="56"/>
      <c r="J70" s="33"/>
      <c r="K70" s="33"/>
      <c r="L70" s="33"/>
      <c r="M70" s="33"/>
      <c r="N70" s="33"/>
      <c r="O70" s="33"/>
      <c r="P70" s="33"/>
      <c r="Q70" s="33"/>
      <c r="R70" s="33"/>
      <c r="S70" s="33"/>
      <c r="T70" s="33"/>
      <c r="U70" s="33"/>
      <c r="V70" s="33"/>
      <c r="W70" s="33"/>
      <c r="X70" s="33"/>
      <c r="Y70" s="33"/>
      <c r="Z70" s="33"/>
      <c r="AA70" s="33"/>
      <c r="AB70" s="33"/>
    </row>
    <row r="71" spans="1:28" x14ac:dyDescent="0.2">
      <c r="A71" s="33"/>
      <c r="B71" s="33"/>
      <c r="C71" s="33"/>
      <c r="D71" s="33"/>
      <c r="E71" s="33"/>
      <c r="F71" s="33"/>
      <c r="G71" s="33"/>
      <c r="H71" s="33"/>
      <c r="I71" s="56"/>
      <c r="J71" s="33"/>
      <c r="K71" s="33"/>
      <c r="L71" s="33"/>
      <c r="M71" s="33"/>
      <c r="N71" s="33"/>
      <c r="O71" s="33"/>
      <c r="P71" s="33"/>
      <c r="Q71" s="33"/>
      <c r="R71" s="33"/>
      <c r="S71" s="33"/>
      <c r="T71" s="33"/>
      <c r="U71" s="33"/>
      <c r="V71" s="33"/>
      <c r="W71" s="33"/>
      <c r="X71" s="33"/>
      <c r="Y71" s="33"/>
      <c r="Z71" s="33"/>
      <c r="AA71" s="33"/>
      <c r="AB71" s="33"/>
    </row>
    <row r="72" spans="1:28" x14ac:dyDescent="0.2">
      <c r="A72" s="33"/>
      <c r="B72" s="33"/>
      <c r="C72" s="33"/>
      <c r="D72" s="33"/>
      <c r="E72" s="33"/>
      <c r="F72" s="33"/>
      <c r="G72" s="33"/>
      <c r="H72" s="33"/>
      <c r="I72" s="56"/>
      <c r="J72" s="33"/>
      <c r="K72" s="33"/>
      <c r="L72" s="33"/>
      <c r="M72" s="33"/>
      <c r="N72" s="33"/>
      <c r="O72" s="33"/>
      <c r="P72" s="33"/>
      <c r="Q72" s="33"/>
      <c r="R72" s="33"/>
      <c r="S72" s="33"/>
      <c r="T72" s="33"/>
      <c r="U72" s="33"/>
      <c r="V72" s="33"/>
      <c r="W72" s="33"/>
      <c r="X72" s="33"/>
      <c r="Y72" s="33"/>
      <c r="Z72" s="33"/>
      <c r="AA72" s="33"/>
      <c r="AB72" s="33"/>
    </row>
    <row r="73" spans="1:28" x14ac:dyDescent="0.2">
      <c r="A73" s="33"/>
      <c r="B73" s="33"/>
      <c r="C73" s="33"/>
      <c r="D73" s="33"/>
      <c r="E73" s="33"/>
      <c r="F73" s="33"/>
      <c r="G73" s="33"/>
      <c r="H73" s="33"/>
      <c r="I73" s="56"/>
      <c r="J73" s="33"/>
      <c r="K73" s="33"/>
      <c r="L73" s="33"/>
      <c r="M73" s="33"/>
      <c r="N73" s="33"/>
      <c r="O73" s="33"/>
      <c r="P73" s="33"/>
      <c r="Q73" s="33"/>
      <c r="R73" s="33"/>
      <c r="S73" s="33"/>
      <c r="T73" s="33"/>
      <c r="U73" s="33"/>
      <c r="V73" s="33"/>
      <c r="W73" s="33"/>
      <c r="X73" s="33"/>
      <c r="Y73" s="33"/>
      <c r="Z73" s="33"/>
      <c r="AA73" s="33"/>
      <c r="AB73" s="33"/>
    </row>
    <row r="74" spans="1:28" x14ac:dyDescent="0.2">
      <c r="A74" s="33"/>
      <c r="B74" s="33"/>
      <c r="C74" s="33"/>
      <c r="D74" s="33"/>
      <c r="E74" s="33"/>
      <c r="F74" s="33"/>
      <c r="G74" s="33"/>
      <c r="H74" s="33"/>
      <c r="I74" s="56"/>
      <c r="J74" s="33"/>
      <c r="K74" s="33"/>
      <c r="L74" s="33"/>
      <c r="M74" s="33"/>
      <c r="N74" s="33"/>
      <c r="O74" s="33"/>
      <c r="P74" s="33"/>
      <c r="Q74" s="33"/>
      <c r="R74" s="33"/>
      <c r="S74" s="33"/>
      <c r="T74" s="33"/>
      <c r="U74" s="33"/>
      <c r="V74" s="33"/>
      <c r="W74" s="33"/>
      <c r="X74" s="33"/>
      <c r="Y74" s="33"/>
      <c r="Z74" s="33"/>
      <c r="AA74" s="33"/>
      <c r="AB74" s="33"/>
    </row>
    <row r="75" spans="1:28" x14ac:dyDescent="0.2">
      <c r="A75" s="33"/>
      <c r="B75" s="33"/>
      <c r="C75" s="33"/>
      <c r="D75" s="33"/>
      <c r="E75" s="33"/>
      <c r="F75" s="33"/>
      <c r="G75" s="33"/>
      <c r="H75" s="33"/>
      <c r="I75" s="56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33"/>
      <c r="W75" s="33"/>
      <c r="X75" s="33"/>
      <c r="Y75" s="33"/>
      <c r="Z75" s="33"/>
      <c r="AA75" s="33"/>
      <c r="AB75" s="33"/>
    </row>
    <row r="76" spans="1:28" x14ac:dyDescent="0.2">
      <c r="A76" s="33"/>
      <c r="B76" s="33"/>
      <c r="C76" s="33"/>
      <c r="D76" s="33"/>
      <c r="E76" s="33"/>
      <c r="F76" s="33"/>
      <c r="G76" s="33"/>
      <c r="H76" s="33"/>
      <c r="I76" s="56"/>
      <c r="J76" s="33"/>
      <c r="K76" s="33"/>
      <c r="L76" s="33"/>
      <c r="M76" s="33"/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33"/>
      <c r="Y76" s="33"/>
      <c r="Z76" s="33"/>
      <c r="AA76" s="33"/>
      <c r="AB76" s="33"/>
    </row>
    <row r="77" spans="1:28" x14ac:dyDescent="0.2">
      <c r="A77" s="33"/>
      <c r="B77" s="33"/>
      <c r="C77" s="33"/>
      <c r="D77" s="33"/>
      <c r="E77" s="33"/>
      <c r="F77" s="33"/>
      <c r="G77" s="33"/>
      <c r="H77" s="33"/>
      <c r="I77" s="56"/>
      <c r="J77" s="33"/>
      <c r="K77" s="33"/>
      <c r="L77" s="33"/>
      <c r="M77" s="33"/>
      <c r="N77" s="33"/>
      <c r="O77" s="33"/>
      <c r="P77" s="33"/>
      <c r="Q77" s="33"/>
      <c r="R77" s="33"/>
      <c r="S77" s="33"/>
      <c r="T77" s="33"/>
      <c r="U77" s="33"/>
      <c r="V77" s="33"/>
      <c r="W77" s="33"/>
      <c r="X77" s="33"/>
      <c r="Y77" s="33"/>
      <c r="Z77" s="33"/>
      <c r="AA77" s="33"/>
      <c r="AB77" s="33"/>
    </row>
    <row r="78" spans="1:28" x14ac:dyDescent="0.2">
      <c r="A78" s="33"/>
      <c r="B78" s="33"/>
      <c r="C78" s="33"/>
      <c r="D78" s="33"/>
      <c r="E78" s="33"/>
      <c r="F78" s="33"/>
      <c r="G78" s="33"/>
      <c r="H78" s="33"/>
      <c r="I78" s="56"/>
      <c r="J78" s="33"/>
      <c r="K78" s="33"/>
      <c r="L78" s="33"/>
      <c r="M78" s="33"/>
      <c r="N78" s="33"/>
      <c r="O78" s="33"/>
      <c r="P78" s="33"/>
      <c r="Q78" s="33"/>
      <c r="R78" s="33"/>
      <c r="S78" s="33"/>
      <c r="T78" s="33"/>
      <c r="U78" s="33"/>
      <c r="V78" s="33"/>
      <c r="W78" s="33"/>
      <c r="X78" s="33"/>
      <c r="Y78" s="33"/>
      <c r="Z78" s="33"/>
      <c r="AA78" s="33"/>
      <c r="AB78" s="33"/>
    </row>
    <row r="79" spans="1:28" x14ac:dyDescent="0.2">
      <c r="A79" s="33"/>
      <c r="B79" s="33"/>
      <c r="C79" s="33"/>
      <c r="D79" s="33"/>
      <c r="E79" s="33"/>
      <c r="F79" s="33"/>
      <c r="G79" s="33"/>
      <c r="H79" s="33"/>
      <c r="I79" s="56"/>
      <c r="J79" s="33"/>
      <c r="K79" s="33"/>
      <c r="L79" s="33"/>
      <c r="M79" s="33"/>
      <c r="N79" s="33"/>
      <c r="O79" s="33"/>
      <c r="P79" s="33"/>
      <c r="Q79" s="33"/>
      <c r="R79" s="33"/>
      <c r="S79" s="33"/>
      <c r="T79" s="33"/>
      <c r="U79" s="33"/>
      <c r="V79" s="33"/>
      <c r="W79" s="33"/>
      <c r="X79" s="33"/>
      <c r="Y79" s="33"/>
      <c r="Z79" s="33"/>
      <c r="AA79" s="33"/>
      <c r="AB79" s="33"/>
    </row>
    <row r="80" spans="1:28" x14ac:dyDescent="0.2">
      <c r="A80" s="33"/>
      <c r="B80" s="33"/>
      <c r="C80" s="33"/>
      <c r="D80" s="33"/>
      <c r="E80" s="33"/>
      <c r="F80" s="33"/>
      <c r="G80" s="33"/>
      <c r="H80" s="33"/>
      <c r="I80" s="56"/>
      <c r="J80" s="33"/>
      <c r="K80" s="33"/>
      <c r="L80" s="33"/>
      <c r="M80" s="33"/>
      <c r="N80" s="33"/>
      <c r="O80" s="33"/>
      <c r="P80" s="33"/>
      <c r="Q80" s="33"/>
      <c r="R80" s="33"/>
      <c r="S80" s="33"/>
      <c r="T80" s="33"/>
      <c r="U80" s="33"/>
      <c r="V80" s="33"/>
      <c r="W80" s="33"/>
      <c r="X80" s="33"/>
      <c r="Y80" s="33"/>
      <c r="Z80" s="33"/>
      <c r="AA80" s="33"/>
      <c r="AB80" s="33"/>
    </row>
    <row r="81" spans="1:28" x14ac:dyDescent="0.2">
      <c r="A81" s="33"/>
      <c r="B81" s="33"/>
      <c r="C81" s="33"/>
      <c r="D81" s="33"/>
      <c r="E81" s="33"/>
      <c r="F81" s="33"/>
      <c r="G81" s="33"/>
      <c r="H81" s="33"/>
      <c r="I81" s="56"/>
      <c r="J81" s="33"/>
      <c r="K81" s="33"/>
      <c r="L81" s="33"/>
      <c r="M81" s="33"/>
      <c r="N81" s="33"/>
      <c r="O81" s="33"/>
      <c r="P81" s="33"/>
      <c r="Q81" s="33"/>
      <c r="R81" s="33"/>
      <c r="S81" s="33"/>
      <c r="T81" s="33"/>
      <c r="U81" s="33"/>
      <c r="V81" s="33"/>
      <c r="W81" s="33"/>
      <c r="X81" s="33"/>
      <c r="Y81" s="33"/>
      <c r="Z81" s="33"/>
      <c r="AA81" s="33"/>
      <c r="AB81" s="33"/>
    </row>
    <row r="82" spans="1:28" x14ac:dyDescent="0.2">
      <c r="A82" s="33"/>
      <c r="B82" s="33"/>
      <c r="C82" s="33"/>
      <c r="D82" s="33"/>
      <c r="E82" s="33"/>
      <c r="F82" s="33"/>
      <c r="G82" s="33"/>
      <c r="H82" s="33"/>
      <c r="I82" s="56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</row>
    <row r="83" spans="1:28" x14ac:dyDescent="0.2">
      <c r="A83" s="33"/>
      <c r="B83" s="33"/>
      <c r="C83" s="33"/>
      <c r="D83" s="33"/>
      <c r="E83" s="33"/>
      <c r="F83" s="33"/>
      <c r="G83" s="33"/>
      <c r="H83" s="33"/>
      <c r="I83" s="56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</row>
    <row r="84" spans="1:28" x14ac:dyDescent="0.2">
      <c r="A84" s="33"/>
      <c r="B84" s="33"/>
      <c r="C84" s="33"/>
      <c r="D84" s="33"/>
      <c r="E84" s="33"/>
      <c r="F84" s="33"/>
      <c r="G84" s="33"/>
      <c r="H84" s="33"/>
      <c r="I84" s="56"/>
      <c r="J84" s="33"/>
      <c r="K84" s="33"/>
      <c r="L84" s="33"/>
      <c r="M84" s="33"/>
      <c r="N84" s="33"/>
      <c r="O84" s="33"/>
      <c r="P84" s="33"/>
      <c r="Q84" s="33"/>
      <c r="R84" s="33"/>
      <c r="S84" s="33"/>
      <c r="T84" s="33"/>
      <c r="U84" s="33"/>
      <c r="V84" s="33"/>
      <c r="W84" s="33"/>
      <c r="X84" s="33"/>
      <c r="Y84" s="33"/>
      <c r="Z84" s="33"/>
      <c r="AA84" s="33"/>
      <c r="AB84" s="33"/>
    </row>
    <row r="85" spans="1:28" x14ac:dyDescent="0.2">
      <c r="A85" s="33"/>
      <c r="B85" s="33"/>
      <c r="C85" s="33"/>
      <c r="D85" s="33"/>
      <c r="E85" s="33"/>
      <c r="F85" s="33"/>
      <c r="G85" s="33"/>
      <c r="H85" s="33"/>
      <c r="I85" s="56"/>
      <c r="J85" s="33"/>
      <c r="K85" s="33"/>
      <c r="L85" s="33"/>
      <c r="M85" s="33"/>
      <c r="N85" s="33"/>
      <c r="O85" s="33"/>
      <c r="P85" s="33"/>
      <c r="Q85" s="33"/>
      <c r="R85" s="33"/>
      <c r="S85" s="33"/>
      <c r="T85" s="33"/>
      <c r="U85" s="33"/>
      <c r="V85" s="33"/>
      <c r="W85" s="33"/>
      <c r="X85" s="33"/>
      <c r="Y85" s="33"/>
      <c r="Z85" s="33"/>
      <c r="AA85" s="33"/>
      <c r="AB85" s="33"/>
    </row>
    <row r="86" spans="1:28" x14ac:dyDescent="0.2">
      <c r="A86" s="33"/>
      <c r="B86" s="33"/>
      <c r="C86" s="33"/>
      <c r="D86" s="33"/>
      <c r="E86" s="33"/>
      <c r="F86" s="33"/>
      <c r="G86" s="33"/>
      <c r="H86" s="33"/>
      <c r="I86" s="56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</row>
    <row r="87" spans="1:28" x14ac:dyDescent="0.2">
      <c r="A87" s="33"/>
      <c r="B87" s="33"/>
      <c r="C87" s="33"/>
      <c r="D87" s="33"/>
      <c r="E87" s="33"/>
      <c r="F87" s="33"/>
      <c r="G87" s="33"/>
      <c r="H87" s="33"/>
      <c r="I87" s="56"/>
      <c r="J87" s="33"/>
      <c r="K87" s="33"/>
      <c r="L87" s="33"/>
      <c r="M87" s="33"/>
      <c r="N87" s="33"/>
      <c r="O87" s="33"/>
      <c r="P87" s="33"/>
      <c r="Q87" s="33"/>
      <c r="R87" s="33"/>
      <c r="S87" s="33"/>
      <c r="T87" s="33"/>
      <c r="U87" s="33"/>
      <c r="V87" s="33"/>
      <c r="W87" s="33"/>
      <c r="X87" s="33"/>
      <c r="Y87" s="33"/>
      <c r="Z87" s="33"/>
      <c r="AA87" s="33"/>
      <c r="AB87" s="33"/>
    </row>
    <row r="88" spans="1:28" x14ac:dyDescent="0.2">
      <c r="A88" s="33"/>
      <c r="B88" s="33"/>
      <c r="C88" s="33"/>
      <c r="D88" s="33"/>
      <c r="E88" s="33"/>
      <c r="F88" s="33"/>
      <c r="G88" s="33"/>
      <c r="H88" s="33"/>
      <c r="I88" s="56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33"/>
      <c r="X88" s="33"/>
      <c r="Y88" s="33"/>
      <c r="Z88" s="33"/>
      <c r="AA88" s="33"/>
      <c r="AB88" s="33"/>
    </row>
    <row r="89" spans="1:28" x14ac:dyDescent="0.2">
      <c r="A89" s="33"/>
      <c r="B89" s="33"/>
      <c r="C89" s="33"/>
      <c r="D89" s="33"/>
      <c r="E89" s="33"/>
      <c r="F89" s="33"/>
      <c r="G89" s="33"/>
      <c r="H89" s="33"/>
      <c r="I89" s="56"/>
      <c r="J89" s="33"/>
      <c r="K89" s="33"/>
      <c r="L89" s="33"/>
      <c r="M89" s="33"/>
      <c r="N89" s="33"/>
      <c r="O89" s="33"/>
      <c r="P89" s="33"/>
      <c r="Q89" s="33"/>
      <c r="R89" s="33"/>
      <c r="S89" s="33"/>
      <c r="T89" s="33"/>
      <c r="U89" s="33"/>
      <c r="V89" s="33"/>
      <c r="W89" s="33"/>
      <c r="X89" s="33"/>
      <c r="Y89" s="33"/>
      <c r="Z89" s="33"/>
      <c r="AA89" s="33"/>
      <c r="AB89" s="33"/>
    </row>
    <row r="90" spans="1:28" x14ac:dyDescent="0.2">
      <c r="A90" s="33"/>
      <c r="B90" s="33"/>
      <c r="C90" s="33"/>
      <c r="D90" s="33"/>
      <c r="E90" s="33"/>
      <c r="F90" s="33"/>
      <c r="G90" s="33"/>
      <c r="H90" s="33"/>
      <c r="I90" s="56"/>
      <c r="J90" s="33"/>
      <c r="K90" s="33"/>
      <c r="L90" s="33"/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33"/>
      <c r="AB90" s="33"/>
    </row>
    <row r="91" spans="1:28" x14ac:dyDescent="0.2">
      <c r="A91" s="33"/>
      <c r="B91" s="33"/>
      <c r="C91" s="33"/>
      <c r="D91" s="33"/>
      <c r="E91" s="33"/>
      <c r="F91" s="33"/>
      <c r="G91" s="33"/>
      <c r="H91" s="33"/>
      <c r="I91" s="56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</row>
    <row r="92" spans="1:28" x14ac:dyDescent="0.2">
      <c r="A92" s="33"/>
      <c r="B92" s="33"/>
      <c r="C92" s="33"/>
      <c r="D92" s="33"/>
      <c r="E92" s="33"/>
      <c r="F92" s="33"/>
      <c r="G92" s="33"/>
      <c r="H92" s="33"/>
      <c r="I92" s="56"/>
      <c r="J92" s="33"/>
      <c r="K92" s="33"/>
      <c r="L92" s="33"/>
      <c r="M92" s="33"/>
      <c r="N92" s="33"/>
      <c r="O92" s="33"/>
      <c r="P92" s="33"/>
      <c r="Q92" s="33"/>
      <c r="R92" s="33"/>
      <c r="S92" s="33"/>
      <c r="T92" s="33"/>
      <c r="U92" s="33"/>
      <c r="V92" s="33"/>
      <c r="W92" s="33"/>
      <c r="X92" s="33"/>
      <c r="Y92" s="33"/>
      <c r="Z92" s="33"/>
      <c r="AA92" s="33"/>
      <c r="AB92" s="33"/>
    </row>
    <row r="93" spans="1:28" x14ac:dyDescent="0.2">
      <c r="A93" s="33"/>
      <c r="B93" s="33"/>
      <c r="C93" s="33"/>
      <c r="D93" s="33"/>
      <c r="E93" s="33"/>
      <c r="F93" s="33"/>
      <c r="G93" s="33"/>
      <c r="H93" s="33"/>
      <c r="I93" s="56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  <c r="AA93" s="33"/>
      <c r="AB93" s="33"/>
    </row>
    <row r="94" spans="1:28" x14ac:dyDescent="0.2">
      <c r="A94" s="33"/>
      <c r="B94" s="33"/>
      <c r="C94" s="33"/>
      <c r="D94" s="33"/>
      <c r="E94" s="33"/>
      <c r="F94" s="33"/>
      <c r="G94" s="33"/>
      <c r="H94" s="33"/>
      <c r="I94" s="56"/>
      <c r="J94" s="33"/>
      <c r="K94" s="33"/>
      <c r="L94" s="33"/>
      <c r="M94" s="33"/>
      <c r="N94" s="33"/>
      <c r="O94" s="33"/>
      <c r="P94" s="33"/>
      <c r="Q94" s="33"/>
      <c r="R94" s="33"/>
      <c r="S94" s="33"/>
      <c r="T94" s="33"/>
      <c r="U94" s="33"/>
      <c r="V94" s="33"/>
      <c r="W94" s="33"/>
      <c r="X94" s="33"/>
      <c r="Y94" s="33"/>
      <c r="Z94" s="33"/>
      <c r="AA94" s="33"/>
      <c r="AB94" s="33"/>
    </row>
    <row r="95" spans="1:28" x14ac:dyDescent="0.2">
      <c r="A95" s="33"/>
      <c r="B95" s="33"/>
      <c r="C95" s="33"/>
      <c r="D95" s="33"/>
      <c r="E95" s="33"/>
      <c r="F95" s="33"/>
      <c r="G95" s="33"/>
      <c r="H95" s="33"/>
      <c r="I95" s="56"/>
      <c r="J95" s="33"/>
      <c r="K95" s="33"/>
      <c r="L95" s="33"/>
      <c r="M95" s="33"/>
      <c r="N95" s="33"/>
      <c r="O95" s="33"/>
      <c r="P95" s="33"/>
      <c r="Q95" s="33"/>
      <c r="R95" s="33"/>
      <c r="S95" s="33"/>
      <c r="T95" s="33"/>
      <c r="U95" s="33"/>
      <c r="V95" s="33"/>
      <c r="W95" s="33"/>
      <c r="X95" s="33"/>
      <c r="Y95" s="33"/>
      <c r="Z95" s="33"/>
      <c r="AA95" s="33"/>
      <c r="AB95" s="33"/>
    </row>
    <row r="96" spans="1:28" x14ac:dyDescent="0.2">
      <c r="A96" s="33"/>
      <c r="B96" s="33"/>
      <c r="C96" s="33"/>
      <c r="D96" s="33"/>
      <c r="E96" s="33"/>
      <c r="F96" s="33"/>
      <c r="G96" s="33"/>
      <c r="H96" s="33"/>
      <c r="I96" s="56"/>
      <c r="J96" s="33"/>
      <c r="K96" s="33"/>
      <c r="L96" s="33"/>
      <c r="M96" s="33"/>
      <c r="N96" s="33"/>
      <c r="O96" s="33"/>
      <c r="P96" s="33"/>
      <c r="Q96" s="33"/>
      <c r="R96" s="33"/>
      <c r="S96" s="33"/>
      <c r="T96" s="33"/>
      <c r="U96" s="33"/>
      <c r="V96" s="33"/>
      <c r="W96" s="33"/>
      <c r="X96" s="33"/>
      <c r="Y96" s="33"/>
      <c r="Z96" s="33"/>
      <c r="AA96" s="33"/>
      <c r="AB96" s="33"/>
    </row>
    <row r="97" spans="1:28" x14ac:dyDescent="0.2">
      <c r="A97" s="33"/>
      <c r="B97" s="33"/>
      <c r="C97" s="33"/>
      <c r="D97" s="33"/>
      <c r="E97" s="33"/>
      <c r="F97" s="33"/>
      <c r="G97" s="33"/>
      <c r="H97" s="33"/>
      <c r="I97" s="56"/>
      <c r="J97" s="33"/>
      <c r="K97" s="33"/>
      <c r="L97" s="33"/>
      <c r="M97" s="33"/>
      <c r="N97" s="33"/>
      <c r="O97" s="33"/>
      <c r="P97" s="33"/>
      <c r="Q97" s="33"/>
      <c r="R97" s="33"/>
      <c r="S97" s="33"/>
      <c r="T97" s="33"/>
      <c r="U97" s="33"/>
      <c r="V97" s="33"/>
      <c r="W97" s="33"/>
      <c r="X97" s="33"/>
      <c r="Y97" s="33"/>
      <c r="Z97" s="33"/>
      <c r="AA97" s="33"/>
      <c r="AB97" s="33"/>
    </row>
    <row r="98" spans="1:28" x14ac:dyDescent="0.2">
      <c r="A98" s="33"/>
      <c r="B98" s="33"/>
      <c r="C98" s="33"/>
      <c r="D98" s="33"/>
      <c r="E98" s="33"/>
      <c r="F98" s="33"/>
      <c r="G98" s="33"/>
      <c r="H98" s="33"/>
      <c r="I98" s="56"/>
      <c r="J98" s="33"/>
      <c r="K98" s="33"/>
      <c r="L98" s="33"/>
      <c r="M98" s="33"/>
      <c r="N98" s="33"/>
      <c r="O98" s="33"/>
      <c r="P98" s="33"/>
      <c r="Q98" s="33"/>
      <c r="R98" s="33"/>
      <c r="S98" s="33"/>
      <c r="T98" s="33"/>
      <c r="U98" s="33"/>
      <c r="V98" s="33"/>
      <c r="W98" s="33"/>
      <c r="X98" s="33"/>
      <c r="Y98" s="33"/>
      <c r="Z98" s="33"/>
      <c r="AA98" s="33"/>
      <c r="AB98" s="33"/>
    </row>
    <row r="99" spans="1:28" x14ac:dyDescent="0.2">
      <c r="A99" s="33"/>
      <c r="B99" s="33"/>
      <c r="C99" s="33"/>
      <c r="D99" s="33"/>
      <c r="E99" s="33"/>
      <c r="F99" s="33"/>
      <c r="G99" s="33"/>
      <c r="H99" s="33"/>
      <c r="I99" s="56"/>
      <c r="J99" s="33"/>
      <c r="K99" s="33"/>
      <c r="L99" s="33"/>
      <c r="M99" s="33"/>
      <c r="N99" s="33"/>
      <c r="O99" s="33"/>
      <c r="P99" s="33"/>
      <c r="Q99" s="33"/>
      <c r="R99" s="33"/>
      <c r="S99" s="33"/>
      <c r="T99" s="33"/>
      <c r="U99" s="33"/>
      <c r="V99" s="33"/>
      <c r="W99" s="33"/>
      <c r="X99" s="33"/>
      <c r="Y99" s="33"/>
      <c r="Z99" s="33"/>
      <c r="AA99" s="33"/>
      <c r="AB99" s="33"/>
    </row>
    <row r="100" spans="1:28" x14ac:dyDescent="0.2">
      <c r="A100" s="33"/>
      <c r="B100" s="33"/>
      <c r="C100" s="33"/>
      <c r="D100" s="33"/>
      <c r="E100" s="33"/>
      <c r="F100" s="33"/>
      <c r="G100" s="33"/>
      <c r="H100" s="33"/>
      <c r="I100" s="56"/>
      <c r="J100" s="33"/>
      <c r="K100" s="33"/>
      <c r="L100" s="33"/>
      <c r="M100" s="33"/>
      <c r="N100" s="33"/>
      <c r="O100" s="33"/>
      <c r="P100" s="33"/>
      <c r="Q100" s="33"/>
      <c r="R100" s="33"/>
      <c r="S100" s="33"/>
      <c r="T100" s="33"/>
      <c r="U100" s="33"/>
      <c r="V100" s="33"/>
      <c r="W100" s="33"/>
      <c r="X100" s="33"/>
      <c r="Y100" s="33"/>
      <c r="Z100" s="33"/>
      <c r="AA100" s="33"/>
      <c r="AB100" s="33"/>
    </row>
    <row r="101" spans="1:28" x14ac:dyDescent="0.2">
      <c r="A101" s="33"/>
      <c r="B101" s="33"/>
      <c r="C101" s="33"/>
      <c r="D101" s="33"/>
      <c r="E101" s="33"/>
      <c r="F101" s="33"/>
      <c r="G101" s="33"/>
      <c r="H101" s="33"/>
      <c r="I101" s="56"/>
      <c r="J101" s="33"/>
      <c r="K101" s="33"/>
      <c r="L101" s="33"/>
      <c r="M101" s="33"/>
      <c r="N101" s="33"/>
      <c r="O101" s="33"/>
      <c r="P101" s="33"/>
      <c r="Q101" s="33"/>
      <c r="R101" s="33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</row>
    <row r="102" spans="1:28" x14ac:dyDescent="0.2">
      <c r="A102" s="33"/>
      <c r="B102" s="33"/>
      <c r="C102" s="33"/>
      <c r="D102" s="33"/>
      <c r="E102" s="33"/>
      <c r="F102" s="33"/>
      <c r="G102" s="33"/>
      <c r="H102" s="33"/>
      <c r="I102" s="56"/>
      <c r="J102" s="33"/>
      <c r="K102" s="33"/>
      <c r="L102" s="33"/>
      <c r="M102" s="33"/>
      <c r="N102" s="33"/>
      <c r="O102" s="33"/>
      <c r="P102" s="33"/>
      <c r="Q102" s="33"/>
      <c r="R102" s="33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</row>
    <row r="103" spans="1:28" x14ac:dyDescent="0.2">
      <c r="A103" s="33"/>
      <c r="B103" s="33"/>
      <c r="C103" s="33"/>
      <c r="D103" s="33"/>
      <c r="E103" s="33"/>
      <c r="F103" s="33"/>
      <c r="G103" s="33"/>
      <c r="H103" s="33"/>
      <c r="I103" s="56"/>
      <c r="J103" s="33"/>
      <c r="K103" s="33"/>
      <c r="L103" s="33"/>
      <c r="M103" s="33"/>
      <c r="N103" s="33"/>
      <c r="O103" s="33"/>
      <c r="P103" s="33"/>
      <c r="Q103" s="33"/>
      <c r="R103" s="33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</row>
    <row r="104" spans="1:28" x14ac:dyDescent="0.2">
      <c r="A104" s="33"/>
      <c r="B104" s="33"/>
      <c r="C104" s="33"/>
      <c r="D104" s="33"/>
      <c r="E104" s="33"/>
      <c r="F104" s="33"/>
      <c r="G104" s="33"/>
      <c r="H104" s="33"/>
      <c r="I104" s="56"/>
      <c r="J104" s="33"/>
      <c r="K104" s="33"/>
      <c r="L104" s="33"/>
      <c r="M104" s="33"/>
      <c r="N104" s="33"/>
      <c r="O104" s="33"/>
      <c r="P104" s="33"/>
      <c r="Q104" s="33"/>
      <c r="R104" s="33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</row>
    <row r="105" spans="1:28" x14ac:dyDescent="0.2">
      <c r="A105" s="33"/>
      <c r="B105" s="33"/>
      <c r="C105" s="33"/>
      <c r="D105" s="33"/>
      <c r="E105" s="33"/>
      <c r="F105" s="33"/>
      <c r="G105" s="33"/>
      <c r="H105" s="33"/>
      <c r="I105" s="56"/>
      <c r="J105" s="33"/>
      <c r="K105" s="33"/>
      <c r="L105" s="33"/>
      <c r="M105" s="33"/>
      <c r="N105" s="33"/>
      <c r="O105" s="33"/>
      <c r="P105" s="33"/>
      <c r="Q105" s="33"/>
      <c r="R105" s="33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</row>
    <row r="106" spans="1:28" x14ac:dyDescent="0.2">
      <c r="A106" s="33"/>
      <c r="B106" s="33"/>
      <c r="C106" s="33"/>
      <c r="D106" s="33"/>
      <c r="E106" s="33"/>
      <c r="F106" s="33"/>
      <c r="G106" s="33"/>
      <c r="H106" s="33"/>
      <c r="I106" s="56"/>
      <c r="J106" s="33"/>
      <c r="K106" s="33"/>
      <c r="L106" s="33"/>
      <c r="M106" s="33"/>
      <c r="N106" s="33"/>
      <c r="O106" s="33"/>
      <c r="P106" s="33"/>
      <c r="Q106" s="33"/>
      <c r="R106" s="33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</row>
    <row r="107" spans="1:28" x14ac:dyDescent="0.2">
      <c r="A107" s="33"/>
      <c r="B107" s="33"/>
      <c r="C107" s="33"/>
      <c r="D107" s="33"/>
      <c r="E107" s="33"/>
      <c r="F107" s="33"/>
      <c r="G107" s="33"/>
      <c r="H107" s="33"/>
      <c r="I107" s="56"/>
      <c r="J107" s="33"/>
      <c r="K107" s="33"/>
      <c r="L107" s="33"/>
      <c r="M107" s="33"/>
      <c r="N107" s="33"/>
      <c r="O107" s="33"/>
      <c r="P107" s="33"/>
      <c r="Q107" s="33"/>
      <c r="R107" s="33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</row>
    <row r="108" spans="1:28" x14ac:dyDescent="0.2">
      <c r="A108" s="33"/>
      <c r="B108" s="33"/>
      <c r="C108" s="33"/>
      <c r="D108" s="33"/>
      <c r="E108" s="33"/>
      <c r="F108" s="33"/>
      <c r="G108" s="33"/>
      <c r="H108" s="33"/>
      <c r="I108" s="56"/>
      <c r="J108" s="33"/>
      <c r="K108" s="33"/>
      <c r="L108" s="33"/>
      <c r="M108" s="33"/>
      <c r="N108" s="33"/>
      <c r="O108" s="33"/>
      <c r="P108" s="33"/>
      <c r="Q108" s="33"/>
      <c r="R108" s="33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</row>
    <row r="109" spans="1:28" x14ac:dyDescent="0.2">
      <c r="A109" s="33"/>
      <c r="B109" s="33"/>
      <c r="C109" s="33"/>
      <c r="D109" s="33"/>
      <c r="E109" s="33"/>
      <c r="F109" s="33"/>
      <c r="G109" s="33"/>
      <c r="H109" s="33"/>
      <c r="I109" s="56"/>
      <c r="J109" s="33"/>
      <c r="K109" s="33"/>
      <c r="L109" s="33"/>
      <c r="M109" s="33"/>
      <c r="N109" s="33"/>
      <c r="O109" s="33"/>
      <c r="P109" s="33"/>
      <c r="Q109" s="33"/>
      <c r="R109" s="33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</row>
    <row r="110" spans="1:28" x14ac:dyDescent="0.2">
      <c r="A110" s="33"/>
      <c r="B110" s="33"/>
      <c r="C110" s="33"/>
      <c r="D110" s="33"/>
      <c r="E110" s="33"/>
      <c r="F110" s="33"/>
      <c r="G110" s="33"/>
      <c r="H110" s="33"/>
      <c r="I110" s="56"/>
      <c r="J110" s="33"/>
      <c r="K110" s="33"/>
      <c r="L110" s="33"/>
      <c r="M110" s="33"/>
      <c r="N110" s="33"/>
      <c r="O110" s="33"/>
      <c r="P110" s="33"/>
      <c r="Q110" s="33"/>
      <c r="R110" s="33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</row>
    <row r="111" spans="1:28" x14ac:dyDescent="0.2">
      <c r="A111" s="33"/>
      <c r="B111" s="33"/>
      <c r="C111" s="33"/>
      <c r="D111" s="33"/>
      <c r="E111" s="33"/>
      <c r="F111" s="33"/>
      <c r="G111" s="33"/>
      <c r="H111" s="33"/>
      <c r="I111" s="56"/>
      <c r="J111" s="33"/>
      <c r="K111" s="33"/>
      <c r="L111" s="33"/>
      <c r="M111" s="33"/>
      <c r="N111" s="33"/>
      <c r="O111" s="33"/>
      <c r="P111" s="33"/>
      <c r="Q111" s="33"/>
      <c r="R111" s="33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</row>
    <row r="112" spans="1:28" x14ac:dyDescent="0.2">
      <c r="A112" s="33"/>
      <c r="B112" s="33"/>
      <c r="C112" s="33"/>
      <c r="D112" s="33"/>
      <c r="E112" s="33"/>
      <c r="F112" s="33"/>
      <c r="G112" s="33"/>
      <c r="H112" s="33"/>
      <c r="I112" s="56"/>
      <c r="J112" s="33"/>
      <c r="K112" s="33"/>
      <c r="L112" s="33"/>
      <c r="M112" s="33"/>
      <c r="N112" s="33"/>
      <c r="O112" s="33"/>
      <c r="P112" s="33"/>
      <c r="Q112" s="33"/>
      <c r="R112" s="33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</row>
    <row r="113" spans="1:28" x14ac:dyDescent="0.2">
      <c r="A113" s="33"/>
      <c r="B113" s="33"/>
      <c r="C113" s="33"/>
      <c r="D113" s="33"/>
      <c r="E113" s="33"/>
      <c r="F113" s="33"/>
      <c r="G113" s="33"/>
      <c r="H113" s="33"/>
      <c r="I113" s="56"/>
      <c r="J113" s="33"/>
      <c r="K113" s="33"/>
      <c r="L113" s="33"/>
      <c r="M113" s="33"/>
      <c r="N113" s="33"/>
      <c r="O113" s="33"/>
      <c r="P113" s="33"/>
      <c r="Q113" s="33"/>
      <c r="R113" s="3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</row>
    <row r="114" spans="1:28" x14ac:dyDescent="0.2">
      <c r="A114" s="33"/>
      <c r="B114" s="33"/>
      <c r="C114" s="33"/>
      <c r="D114" s="33"/>
      <c r="E114" s="33"/>
      <c r="F114" s="33"/>
      <c r="G114" s="33"/>
      <c r="H114" s="33"/>
      <c r="I114" s="56"/>
      <c r="J114" s="33"/>
      <c r="K114" s="33"/>
      <c r="L114" s="33"/>
      <c r="M114" s="33"/>
      <c r="N114" s="33"/>
      <c r="O114" s="33"/>
      <c r="P114" s="33"/>
      <c r="Q114" s="33"/>
      <c r="R114" s="3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</row>
    <row r="115" spans="1:28" x14ac:dyDescent="0.2">
      <c r="A115" s="33"/>
      <c r="B115" s="33"/>
      <c r="C115" s="33"/>
      <c r="D115" s="33"/>
      <c r="E115" s="33"/>
      <c r="F115" s="33"/>
      <c r="G115" s="33"/>
      <c r="H115" s="33"/>
      <c r="I115" s="56"/>
      <c r="J115" s="33"/>
      <c r="K115" s="33"/>
      <c r="L115" s="33"/>
      <c r="M115" s="33"/>
      <c r="N115" s="33"/>
      <c r="O115" s="33"/>
      <c r="P115" s="33"/>
      <c r="Q115" s="33"/>
      <c r="R115" s="3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</row>
    <row r="116" spans="1:28" x14ac:dyDescent="0.2">
      <c r="A116" s="33"/>
      <c r="B116" s="33"/>
      <c r="C116" s="33"/>
      <c r="D116" s="33"/>
      <c r="E116" s="33"/>
      <c r="F116" s="33"/>
      <c r="G116" s="33"/>
      <c r="H116" s="33"/>
      <c r="I116" s="56"/>
      <c r="J116" s="33"/>
      <c r="K116" s="33"/>
      <c r="L116" s="33"/>
      <c r="M116" s="33"/>
      <c r="N116" s="33"/>
      <c r="O116" s="33"/>
      <c r="P116" s="33"/>
      <c r="Q116" s="33"/>
      <c r="R116" s="3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</row>
    <row r="117" spans="1:28" x14ac:dyDescent="0.2">
      <c r="A117" s="33"/>
      <c r="B117" s="33"/>
      <c r="C117" s="33"/>
      <c r="D117" s="33"/>
      <c r="E117" s="33"/>
      <c r="F117" s="33"/>
      <c r="G117" s="33"/>
      <c r="H117" s="33"/>
      <c r="I117" s="56"/>
      <c r="J117" s="33"/>
      <c r="K117" s="33"/>
      <c r="L117" s="33"/>
      <c r="M117" s="33"/>
      <c r="N117" s="33"/>
      <c r="O117" s="33"/>
      <c r="P117" s="33"/>
      <c r="Q117" s="33"/>
      <c r="R117" s="3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</row>
    <row r="118" spans="1:28" x14ac:dyDescent="0.2">
      <c r="A118" s="33"/>
      <c r="B118" s="33"/>
      <c r="C118" s="33"/>
      <c r="D118" s="33"/>
      <c r="E118" s="33"/>
      <c r="F118" s="33"/>
      <c r="G118" s="33"/>
      <c r="H118" s="33"/>
      <c r="I118" s="56"/>
      <c r="J118" s="33"/>
      <c r="K118" s="33"/>
      <c r="L118" s="33"/>
      <c r="M118" s="33"/>
      <c r="N118" s="33"/>
      <c r="O118" s="33"/>
      <c r="P118" s="33"/>
      <c r="Q118" s="33"/>
      <c r="R118" s="3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</row>
    <row r="119" spans="1:28" x14ac:dyDescent="0.2">
      <c r="A119" s="33"/>
      <c r="B119" s="33"/>
      <c r="C119" s="33"/>
      <c r="D119" s="33"/>
      <c r="E119" s="33"/>
      <c r="F119" s="33"/>
      <c r="G119" s="33"/>
      <c r="H119" s="33"/>
      <c r="I119" s="56"/>
      <c r="J119" s="33"/>
      <c r="K119" s="33"/>
      <c r="L119" s="33"/>
      <c r="M119" s="33"/>
      <c r="N119" s="33"/>
      <c r="O119" s="33"/>
      <c r="P119" s="33"/>
      <c r="Q119" s="33"/>
      <c r="R119" s="3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</row>
    <row r="120" spans="1:28" x14ac:dyDescent="0.2">
      <c r="A120" s="33"/>
      <c r="B120" s="33"/>
      <c r="C120" s="33"/>
      <c r="D120" s="33"/>
      <c r="E120" s="33"/>
      <c r="F120" s="33"/>
      <c r="G120" s="33"/>
      <c r="H120" s="33"/>
      <c r="I120" s="56"/>
      <c r="J120" s="33"/>
      <c r="K120" s="33"/>
      <c r="L120" s="33"/>
      <c r="M120" s="33"/>
      <c r="N120" s="33"/>
      <c r="O120" s="33"/>
      <c r="P120" s="33"/>
      <c r="Q120" s="33"/>
      <c r="R120" s="3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</row>
    <row r="121" spans="1:28" x14ac:dyDescent="0.2">
      <c r="A121" s="33"/>
      <c r="B121" s="33"/>
      <c r="C121" s="33"/>
      <c r="D121" s="33"/>
      <c r="E121" s="33"/>
      <c r="F121" s="33"/>
      <c r="G121" s="33"/>
      <c r="H121" s="33"/>
      <c r="I121" s="56"/>
      <c r="J121" s="33"/>
      <c r="K121" s="33"/>
      <c r="L121" s="33"/>
      <c r="M121" s="33"/>
      <c r="N121" s="33"/>
      <c r="O121" s="33"/>
      <c r="P121" s="33"/>
      <c r="Q121" s="33"/>
      <c r="R121" s="33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</row>
    <row r="122" spans="1:28" x14ac:dyDescent="0.2">
      <c r="A122" s="33"/>
      <c r="B122" s="33"/>
      <c r="C122" s="33"/>
      <c r="D122" s="33"/>
      <c r="E122" s="33"/>
      <c r="F122" s="33"/>
      <c r="G122" s="33"/>
      <c r="H122" s="33"/>
      <c r="I122" s="56"/>
      <c r="J122" s="33"/>
      <c r="K122" s="33"/>
      <c r="L122" s="33"/>
      <c r="M122" s="33"/>
      <c r="N122" s="33"/>
      <c r="O122" s="33"/>
      <c r="P122" s="33"/>
      <c r="Q122" s="33"/>
      <c r="R122" s="33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</row>
    <row r="123" spans="1:28" x14ac:dyDescent="0.2">
      <c r="A123" s="33"/>
      <c r="B123" s="33"/>
      <c r="C123" s="33"/>
      <c r="D123" s="33"/>
      <c r="E123" s="33"/>
      <c r="F123" s="33"/>
      <c r="G123" s="33"/>
      <c r="H123" s="33"/>
      <c r="I123" s="56"/>
      <c r="J123" s="33"/>
      <c r="K123" s="33"/>
      <c r="L123" s="33"/>
      <c r="M123" s="33"/>
      <c r="N123" s="33"/>
      <c r="O123" s="33"/>
      <c r="P123" s="33"/>
      <c r="Q123" s="33"/>
      <c r="R123" s="33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</row>
    <row r="124" spans="1:28" x14ac:dyDescent="0.2">
      <c r="A124" s="33"/>
      <c r="B124" s="33"/>
      <c r="C124" s="33"/>
      <c r="D124" s="33"/>
      <c r="E124" s="33"/>
      <c r="F124" s="33"/>
      <c r="G124" s="33"/>
      <c r="H124" s="33"/>
      <c r="I124" s="56"/>
      <c r="J124" s="33"/>
      <c r="K124" s="33"/>
      <c r="L124" s="33"/>
      <c r="M124" s="33"/>
      <c r="N124" s="33"/>
      <c r="O124" s="33"/>
      <c r="P124" s="33"/>
      <c r="Q124" s="33"/>
      <c r="R124" s="33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</row>
    <row r="125" spans="1:28" x14ac:dyDescent="0.2">
      <c r="A125" s="33"/>
      <c r="B125" s="33"/>
      <c r="C125" s="33"/>
      <c r="D125" s="33"/>
      <c r="E125" s="33"/>
      <c r="F125" s="33"/>
      <c r="G125" s="33"/>
      <c r="H125" s="33"/>
      <c r="I125" s="56"/>
      <c r="J125" s="33"/>
      <c r="K125" s="33"/>
      <c r="L125" s="33"/>
      <c r="M125" s="33"/>
      <c r="N125" s="33"/>
      <c r="O125" s="33"/>
      <c r="P125" s="33"/>
      <c r="Q125" s="33"/>
      <c r="R125" s="33"/>
      <c r="S125" s="33"/>
      <c r="T125" s="33"/>
      <c r="U125" s="33"/>
      <c r="V125" s="33"/>
      <c r="W125" s="33"/>
      <c r="X125" s="33"/>
      <c r="Y125" s="33"/>
      <c r="Z125" s="33"/>
      <c r="AA125" s="33"/>
      <c r="AB125" s="33"/>
    </row>
    <row r="126" spans="1:28" x14ac:dyDescent="0.2">
      <c r="A126" s="33"/>
      <c r="B126" s="33"/>
      <c r="C126" s="33"/>
      <c r="D126" s="33"/>
      <c r="E126" s="33"/>
      <c r="F126" s="33"/>
      <c r="G126" s="33"/>
      <c r="H126" s="33"/>
      <c r="I126" s="56"/>
      <c r="J126" s="33"/>
      <c r="K126" s="33"/>
      <c r="L126" s="33"/>
      <c r="M126" s="33"/>
      <c r="N126" s="33"/>
      <c r="O126" s="33"/>
      <c r="P126" s="33"/>
      <c r="Q126" s="33"/>
      <c r="R126" s="33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</row>
    <row r="127" spans="1:28" x14ac:dyDescent="0.2">
      <c r="A127" s="33"/>
      <c r="B127" s="33"/>
      <c r="C127" s="33"/>
      <c r="D127" s="33"/>
      <c r="E127" s="33"/>
      <c r="F127" s="33"/>
      <c r="G127" s="33"/>
      <c r="H127" s="33"/>
      <c r="I127" s="56"/>
      <c r="J127" s="33"/>
      <c r="K127" s="33"/>
      <c r="L127" s="33"/>
      <c r="M127" s="33"/>
      <c r="N127" s="33"/>
      <c r="O127" s="33"/>
      <c r="P127" s="33"/>
      <c r="Q127" s="33"/>
      <c r="R127" s="33"/>
      <c r="S127" s="33"/>
      <c r="T127" s="33"/>
      <c r="U127" s="33"/>
      <c r="V127" s="33"/>
      <c r="W127" s="33"/>
      <c r="X127" s="33"/>
      <c r="Y127" s="33"/>
      <c r="Z127" s="33"/>
      <c r="AA127" s="33"/>
      <c r="AB127" s="33"/>
    </row>
    <row r="128" spans="1:28" x14ac:dyDescent="0.2">
      <c r="A128" s="33"/>
      <c r="B128" s="33"/>
      <c r="C128" s="33"/>
      <c r="D128" s="33"/>
      <c r="E128" s="33"/>
      <c r="F128" s="33"/>
      <c r="G128" s="33"/>
      <c r="H128" s="33"/>
      <c r="I128" s="56"/>
      <c r="J128" s="33"/>
      <c r="K128" s="33"/>
      <c r="L128" s="33"/>
      <c r="M128" s="33"/>
      <c r="N128" s="33"/>
      <c r="O128" s="33"/>
      <c r="P128" s="33"/>
      <c r="Q128" s="33"/>
      <c r="R128" s="33"/>
      <c r="S128" s="33"/>
      <c r="T128" s="33"/>
      <c r="U128" s="33"/>
      <c r="V128" s="33"/>
      <c r="W128" s="33"/>
      <c r="X128" s="33"/>
      <c r="Y128" s="33"/>
      <c r="Z128" s="33"/>
      <c r="AA128" s="33"/>
      <c r="AB128" s="33"/>
    </row>
    <row r="129" spans="1:28" x14ac:dyDescent="0.2">
      <c r="A129" s="33"/>
      <c r="B129" s="33"/>
      <c r="C129" s="33"/>
      <c r="D129" s="33"/>
      <c r="E129" s="33"/>
      <c r="F129" s="33"/>
      <c r="G129" s="33"/>
      <c r="H129" s="33"/>
      <c r="I129" s="56"/>
      <c r="J129" s="33"/>
      <c r="K129" s="33"/>
      <c r="L129" s="33"/>
      <c r="M129" s="33"/>
      <c r="N129" s="33"/>
      <c r="O129" s="33"/>
      <c r="P129" s="33"/>
      <c r="Q129" s="33"/>
      <c r="R129" s="33"/>
      <c r="S129" s="33"/>
      <c r="T129" s="33"/>
      <c r="U129" s="33"/>
      <c r="V129" s="33"/>
      <c r="W129" s="33"/>
      <c r="X129" s="33"/>
      <c r="Y129" s="33"/>
      <c r="Z129" s="33"/>
      <c r="AA129" s="33"/>
      <c r="AB129" s="33"/>
    </row>
    <row r="130" spans="1:28" x14ac:dyDescent="0.2">
      <c r="A130" s="33"/>
      <c r="B130" s="33"/>
      <c r="C130" s="33"/>
      <c r="D130" s="33"/>
      <c r="E130" s="33"/>
      <c r="F130" s="33"/>
      <c r="G130" s="33"/>
      <c r="H130" s="33"/>
      <c r="I130" s="56"/>
      <c r="J130" s="33"/>
      <c r="K130" s="33"/>
      <c r="L130" s="33"/>
      <c r="M130" s="33"/>
      <c r="N130" s="33"/>
      <c r="O130" s="33"/>
      <c r="P130" s="33"/>
      <c r="Q130" s="33"/>
      <c r="R130" s="33"/>
      <c r="S130" s="33"/>
      <c r="T130" s="33"/>
      <c r="U130" s="33"/>
      <c r="V130" s="33"/>
      <c r="W130" s="33"/>
      <c r="X130" s="33"/>
      <c r="Y130" s="33"/>
      <c r="Z130" s="33"/>
      <c r="AA130" s="33"/>
      <c r="AB130" s="33"/>
    </row>
    <row r="131" spans="1:28" x14ac:dyDescent="0.2">
      <c r="A131" s="33"/>
      <c r="B131" s="33"/>
      <c r="C131" s="33"/>
      <c r="D131" s="33"/>
      <c r="E131" s="33"/>
      <c r="F131" s="33"/>
      <c r="G131" s="33"/>
      <c r="H131" s="33"/>
      <c r="I131" s="56"/>
      <c r="J131" s="33"/>
      <c r="K131" s="33"/>
      <c r="L131" s="33"/>
      <c r="M131" s="33"/>
      <c r="N131" s="33"/>
      <c r="O131" s="33"/>
      <c r="P131" s="33"/>
      <c r="Q131" s="33"/>
      <c r="R131" s="33"/>
      <c r="S131" s="33"/>
      <c r="T131" s="33"/>
      <c r="U131" s="33"/>
      <c r="V131" s="33"/>
      <c r="W131" s="33"/>
      <c r="X131" s="33"/>
      <c r="Y131" s="33"/>
      <c r="Z131" s="33"/>
      <c r="AA131" s="33"/>
      <c r="AB131" s="33"/>
    </row>
    <row r="132" spans="1:28" x14ac:dyDescent="0.2">
      <c r="A132" s="33"/>
      <c r="B132" s="33"/>
      <c r="C132" s="33"/>
      <c r="D132" s="33"/>
      <c r="E132" s="33"/>
      <c r="F132" s="33"/>
      <c r="G132" s="33"/>
      <c r="H132" s="33"/>
      <c r="I132" s="56"/>
      <c r="J132" s="33"/>
      <c r="K132" s="33"/>
      <c r="L132" s="33"/>
      <c r="M132" s="33"/>
      <c r="N132" s="33"/>
      <c r="O132" s="33"/>
      <c r="P132" s="33"/>
      <c r="Q132" s="33"/>
      <c r="R132" s="33"/>
      <c r="S132" s="33"/>
      <c r="T132" s="33"/>
      <c r="U132" s="33"/>
      <c r="V132" s="33"/>
      <c r="W132" s="33"/>
      <c r="X132" s="33"/>
      <c r="Y132" s="33"/>
      <c r="Z132" s="33"/>
      <c r="AA132" s="33"/>
      <c r="AB132" s="33"/>
    </row>
    <row r="133" spans="1:28" x14ac:dyDescent="0.2">
      <c r="A133" s="33"/>
      <c r="B133" s="33"/>
      <c r="C133" s="33"/>
      <c r="D133" s="33"/>
      <c r="E133" s="33"/>
      <c r="F133" s="33"/>
      <c r="G133" s="33"/>
      <c r="H133" s="33"/>
      <c r="I133" s="56"/>
      <c r="J133" s="33"/>
      <c r="K133" s="33"/>
      <c r="L133" s="33"/>
      <c r="M133" s="33"/>
      <c r="N133" s="33"/>
      <c r="O133" s="33"/>
      <c r="P133" s="33"/>
      <c r="Q133" s="33"/>
      <c r="R133" s="33"/>
      <c r="S133" s="33"/>
      <c r="T133" s="33"/>
      <c r="U133" s="33"/>
      <c r="V133" s="33"/>
      <c r="W133" s="33"/>
      <c r="X133" s="33"/>
      <c r="Y133" s="33"/>
      <c r="Z133" s="33"/>
      <c r="AA133" s="33"/>
      <c r="AB133" s="33"/>
    </row>
    <row r="134" spans="1:28" x14ac:dyDescent="0.2">
      <c r="A134" s="33"/>
      <c r="B134" s="33"/>
      <c r="C134" s="33"/>
      <c r="D134" s="33"/>
      <c r="E134" s="33"/>
      <c r="F134" s="33"/>
      <c r="G134" s="33"/>
      <c r="H134" s="33"/>
      <c r="I134" s="56"/>
      <c r="J134" s="33"/>
      <c r="K134" s="33"/>
      <c r="L134" s="33"/>
      <c r="M134" s="33"/>
      <c r="N134" s="33"/>
      <c r="O134" s="33"/>
      <c r="P134" s="33"/>
      <c r="Q134" s="33"/>
      <c r="R134" s="33"/>
      <c r="S134" s="33"/>
      <c r="T134" s="33"/>
      <c r="U134" s="33"/>
      <c r="V134" s="33"/>
      <c r="W134" s="33"/>
      <c r="X134" s="33"/>
      <c r="Y134" s="33"/>
      <c r="Z134" s="33"/>
      <c r="AA134" s="33"/>
      <c r="AB134" s="33"/>
    </row>
    <row r="135" spans="1:28" x14ac:dyDescent="0.2">
      <c r="A135" s="33"/>
      <c r="B135" s="33"/>
      <c r="C135" s="33"/>
      <c r="D135" s="33"/>
      <c r="E135" s="33"/>
      <c r="F135" s="33"/>
      <c r="G135" s="33"/>
      <c r="H135" s="33"/>
      <c r="I135" s="56"/>
      <c r="J135" s="33"/>
      <c r="K135" s="33"/>
      <c r="L135" s="33"/>
      <c r="M135" s="33"/>
      <c r="N135" s="33"/>
      <c r="O135" s="33"/>
      <c r="P135" s="33"/>
      <c r="Q135" s="33"/>
      <c r="R135" s="33"/>
      <c r="S135" s="33"/>
      <c r="T135" s="33"/>
      <c r="U135" s="33"/>
      <c r="V135" s="33"/>
      <c r="W135" s="33"/>
      <c r="X135" s="33"/>
      <c r="Y135" s="33"/>
      <c r="Z135" s="33"/>
      <c r="AA135" s="33"/>
      <c r="AB135" s="33"/>
    </row>
    <row r="136" spans="1:28" x14ac:dyDescent="0.2">
      <c r="A136" s="33"/>
      <c r="B136" s="33"/>
      <c r="C136" s="33"/>
      <c r="D136" s="33"/>
      <c r="E136" s="33"/>
      <c r="F136" s="33"/>
      <c r="G136" s="33"/>
      <c r="H136" s="33"/>
      <c r="I136" s="56"/>
      <c r="J136" s="33"/>
      <c r="K136" s="33"/>
      <c r="L136" s="33"/>
      <c r="M136" s="33"/>
      <c r="N136" s="33"/>
      <c r="O136" s="33"/>
      <c r="P136" s="33"/>
      <c r="Q136" s="33"/>
      <c r="R136" s="33"/>
      <c r="S136" s="33"/>
      <c r="T136" s="33"/>
      <c r="U136" s="33"/>
      <c r="V136" s="33"/>
      <c r="W136" s="33"/>
      <c r="X136" s="33"/>
      <c r="Y136" s="33"/>
      <c r="Z136" s="33"/>
      <c r="AA136" s="33"/>
      <c r="AB136" s="33"/>
    </row>
    <row r="137" spans="1:28" x14ac:dyDescent="0.2">
      <c r="A137" s="33"/>
      <c r="B137" s="33"/>
      <c r="C137" s="33"/>
      <c r="D137" s="33"/>
      <c r="E137" s="33"/>
      <c r="F137" s="33"/>
      <c r="G137" s="33"/>
      <c r="H137" s="33"/>
      <c r="I137" s="56"/>
      <c r="J137" s="33"/>
      <c r="K137" s="33"/>
      <c r="L137" s="33"/>
      <c r="M137" s="33"/>
      <c r="N137" s="33"/>
      <c r="O137" s="33"/>
      <c r="P137" s="33"/>
      <c r="Q137" s="33"/>
      <c r="R137" s="33"/>
      <c r="S137" s="33"/>
      <c r="T137" s="33"/>
      <c r="U137" s="33"/>
      <c r="V137" s="33"/>
      <c r="W137" s="33"/>
      <c r="X137" s="33"/>
      <c r="Y137" s="33"/>
      <c r="Z137" s="33"/>
      <c r="AA137" s="33"/>
      <c r="AB137" s="33"/>
    </row>
    <row r="138" spans="1:28" x14ac:dyDescent="0.2">
      <c r="A138" s="33"/>
      <c r="B138" s="33"/>
      <c r="C138" s="33"/>
      <c r="D138" s="33"/>
      <c r="E138" s="33"/>
      <c r="F138" s="33"/>
      <c r="G138" s="33"/>
      <c r="H138" s="33"/>
      <c r="I138" s="56"/>
      <c r="J138" s="33"/>
      <c r="K138" s="33"/>
      <c r="L138" s="33"/>
      <c r="M138" s="33"/>
      <c r="N138" s="33"/>
      <c r="O138" s="33"/>
      <c r="P138" s="33"/>
      <c r="Q138" s="33"/>
      <c r="R138" s="33"/>
      <c r="S138" s="33"/>
      <c r="T138" s="33"/>
      <c r="U138" s="33"/>
      <c r="V138" s="33"/>
      <c r="W138" s="33"/>
      <c r="X138" s="33"/>
      <c r="Y138" s="33"/>
      <c r="Z138" s="33"/>
      <c r="AA138" s="33"/>
      <c r="AB138" s="33"/>
    </row>
    <row r="139" spans="1:28" x14ac:dyDescent="0.2">
      <c r="A139" s="33"/>
      <c r="B139" s="33"/>
      <c r="C139" s="33"/>
      <c r="D139" s="33"/>
      <c r="E139" s="33"/>
      <c r="F139" s="33"/>
      <c r="G139" s="33"/>
      <c r="H139" s="33"/>
      <c r="I139" s="56"/>
      <c r="J139" s="33"/>
      <c r="K139" s="33"/>
      <c r="L139" s="33"/>
      <c r="M139" s="33"/>
      <c r="N139" s="33"/>
      <c r="O139" s="33"/>
      <c r="P139" s="33"/>
      <c r="Q139" s="33"/>
      <c r="R139" s="33"/>
      <c r="S139" s="33"/>
      <c r="T139" s="33"/>
      <c r="U139" s="33"/>
      <c r="V139" s="33"/>
      <c r="W139" s="33"/>
      <c r="X139" s="33"/>
      <c r="Y139" s="33"/>
      <c r="Z139" s="33"/>
      <c r="AA139" s="33"/>
      <c r="AB139" s="33"/>
    </row>
    <row r="140" spans="1:28" x14ac:dyDescent="0.2">
      <c r="A140" s="33"/>
      <c r="B140" s="33"/>
      <c r="C140" s="33"/>
      <c r="D140" s="33"/>
      <c r="E140" s="33"/>
      <c r="F140" s="33"/>
      <c r="G140" s="33"/>
      <c r="H140" s="33"/>
      <c r="I140" s="56"/>
      <c r="J140" s="33"/>
      <c r="K140" s="33"/>
      <c r="L140" s="33"/>
      <c r="M140" s="33"/>
      <c r="N140" s="33"/>
      <c r="O140" s="33"/>
      <c r="P140" s="33"/>
      <c r="Q140" s="33"/>
      <c r="R140" s="33"/>
      <c r="S140" s="33"/>
      <c r="T140" s="33"/>
      <c r="U140" s="33"/>
      <c r="V140" s="33"/>
      <c r="W140" s="33"/>
      <c r="X140" s="33"/>
      <c r="Y140" s="33"/>
      <c r="Z140" s="33"/>
      <c r="AA140" s="33"/>
      <c r="AB140" s="33"/>
    </row>
    <row r="141" spans="1:28" x14ac:dyDescent="0.2">
      <c r="A141" s="33"/>
      <c r="B141" s="33"/>
      <c r="C141" s="33"/>
      <c r="D141" s="33"/>
      <c r="E141" s="33"/>
      <c r="F141" s="33"/>
      <c r="G141" s="33"/>
      <c r="H141" s="33"/>
      <c r="I141" s="56"/>
      <c r="J141" s="33"/>
      <c r="K141" s="33"/>
      <c r="L141" s="33"/>
      <c r="M141" s="33"/>
      <c r="N141" s="33"/>
      <c r="O141" s="33"/>
      <c r="P141" s="33"/>
      <c r="Q141" s="33"/>
      <c r="R141" s="33"/>
      <c r="S141" s="33"/>
      <c r="T141" s="33"/>
      <c r="U141" s="33"/>
      <c r="V141" s="33"/>
      <c r="W141" s="33"/>
      <c r="X141" s="33"/>
      <c r="Y141" s="33"/>
      <c r="Z141" s="33"/>
      <c r="AA141" s="33"/>
      <c r="AB141" s="33"/>
    </row>
    <row r="142" spans="1:28" x14ac:dyDescent="0.2">
      <c r="A142" s="33"/>
      <c r="B142" s="33"/>
      <c r="C142" s="33"/>
      <c r="D142" s="33"/>
      <c r="E142" s="33"/>
      <c r="F142" s="33"/>
      <c r="G142" s="33"/>
      <c r="H142" s="33"/>
      <c r="I142" s="56"/>
      <c r="J142" s="33"/>
      <c r="K142" s="33"/>
      <c r="L142" s="33"/>
      <c r="M142" s="33"/>
      <c r="N142" s="33"/>
      <c r="O142" s="33"/>
      <c r="P142" s="33"/>
      <c r="Q142" s="33"/>
      <c r="R142" s="33"/>
      <c r="S142" s="33"/>
      <c r="T142" s="33"/>
      <c r="U142" s="33"/>
      <c r="V142" s="33"/>
      <c r="W142" s="33"/>
      <c r="X142" s="33"/>
      <c r="Y142" s="33"/>
      <c r="Z142" s="33"/>
      <c r="AA142" s="33"/>
      <c r="AB142" s="33"/>
    </row>
    <row r="143" spans="1:28" x14ac:dyDescent="0.2">
      <c r="A143" s="33"/>
      <c r="B143" s="33"/>
      <c r="C143" s="33"/>
      <c r="D143" s="33"/>
      <c r="E143" s="33"/>
      <c r="F143" s="33"/>
      <c r="G143" s="33"/>
      <c r="H143" s="33"/>
      <c r="I143" s="56"/>
      <c r="J143" s="33"/>
      <c r="K143" s="33"/>
      <c r="L143" s="33"/>
      <c r="M143" s="33"/>
      <c r="N143" s="33"/>
      <c r="O143" s="33"/>
      <c r="P143" s="33"/>
      <c r="Q143" s="33"/>
      <c r="R143" s="33"/>
      <c r="S143" s="33"/>
      <c r="T143" s="33"/>
      <c r="U143" s="33"/>
      <c r="V143" s="33"/>
      <c r="W143" s="33"/>
      <c r="X143" s="33"/>
      <c r="Y143" s="33"/>
      <c r="Z143" s="33"/>
      <c r="AA143" s="33"/>
      <c r="AB143" s="33"/>
    </row>
    <row r="144" spans="1:28" x14ac:dyDescent="0.2">
      <c r="A144" s="33"/>
      <c r="B144" s="33"/>
      <c r="C144" s="33"/>
      <c r="D144" s="33"/>
      <c r="E144" s="33"/>
      <c r="F144" s="33"/>
      <c r="G144" s="33"/>
      <c r="H144" s="33"/>
      <c r="I144" s="56"/>
      <c r="J144" s="33"/>
      <c r="K144" s="33"/>
      <c r="L144" s="33"/>
      <c r="M144" s="33"/>
      <c r="N144" s="33"/>
      <c r="O144" s="33"/>
      <c r="P144" s="33"/>
      <c r="Q144" s="33"/>
      <c r="R144" s="33"/>
      <c r="S144" s="33"/>
      <c r="T144" s="33"/>
      <c r="U144" s="33"/>
      <c r="V144" s="33"/>
      <c r="W144" s="33"/>
      <c r="X144" s="33"/>
      <c r="Y144" s="33"/>
      <c r="Z144" s="33"/>
      <c r="AA144" s="33"/>
      <c r="AB144" s="33"/>
    </row>
    <row r="145" spans="1:28" x14ac:dyDescent="0.2">
      <c r="A145" s="33"/>
      <c r="B145" s="33"/>
      <c r="C145" s="33"/>
      <c r="D145" s="33"/>
      <c r="E145" s="33"/>
      <c r="F145" s="33"/>
      <c r="G145" s="33"/>
      <c r="H145" s="33"/>
      <c r="I145" s="56"/>
      <c r="J145" s="33"/>
      <c r="K145" s="33"/>
      <c r="L145" s="33"/>
      <c r="M145" s="33"/>
      <c r="N145" s="33"/>
      <c r="O145" s="33"/>
      <c r="P145" s="33"/>
      <c r="Q145" s="33"/>
      <c r="R145" s="33"/>
      <c r="S145" s="33"/>
      <c r="T145" s="33"/>
      <c r="U145" s="33"/>
      <c r="V145" s="33"/>
      <c r="W145" s="33"/>
      <c r="X145" s="33"/>
      <c r="Y145" s="33"/>
      <c r="Z145" s="33"/>
      <c r="AA145" s="33"/>
      <c r="AB145" s="33"/>
    </row>
    <row r="146" spans="1:28" x14ac:dyDescent="0.2">
      <c r="A146" s="33"/>
      <c r="B146" s="33"/>
      <c r="C146" s="33"/>
      <c r="D146" s="33"/>
      <c r="E146" s="33"/>
      <c r="F146" s="33"/>
      <c r="G146" s="33"/>
      <c r="H146" s="33"/>
      <c r="I146" s="56"/>
      <c r="J146" s="33"/>
      <c r="K146" s="33"/>
      <c r="L146" s="33"/>
      <c r="M146" s="33"/>
      <c r="N146" s="33"/>
      <c r="O146" s="33"/>
      <c r="P146" s="33"/>
      <c r="Q146" s="33"/>
      <c r="R146" s="33"/>
      <c r="S146" s="33"/>
      <c r="T146" s="33"/>
      <c r="U146" s="33"/>
      <c r="V146" s="33"/>
      <c r="W146" s="33"/>
      <c r="X146" s="33"/>
      <c r="Y146" s="33"/>
      <c r="Z146" s="33"/>
      <c r="AA146" s="33"/>
      <c r="AB146" s="33"/>
    </row>
    <row r="147" spans="1:28" x14ac:dyDescent="0.2">
      <c r="A147" s="33"/>
      <c r="B147" s="33"/>
      <c r="C147" s="33"/>
      <c r="D147" s="33"/>
      <c r="E147" s="33"/>
      <c r="F147" s="33"/>
      <c r="G147" s="33"/>
      <c r="H147" s="33"/>
      <c r="I147" s="56"/>
      <c r="J147" s="33"/>
      <c r="K147" s="33"/>
      <c r="L147" s="33"/>
      <c r="M147" s="33"/>
      <c r="N147" s="33"/>
      <c r="O147" s="33"/>
      <c r="P147" s="33"/>
      <c r="Q147" s="33"/>
      <c r="R147" s="33"/>
      <c r="S147" s="33"/>
      <c r="T147" s="33"/>
      <c r="U147" s="33"/>
      <c r="V147" s="33"/>
      <c r="W147" s="33"/>
      <c r="X147" s="33"/>
      <c r="Y147" s="33"/>
      <c r="Z147" s="33"/>
      <c r="AA147" s="33"/>
      <c r="AB147" s="33"/>
    </row>
    <row r="148" spans="1:28" x14ac:dyDescent="0.2">
      <c r="A148" s="33"/>
      <c r="B148" s="33"/>
      <c r="C148" s="33"/>
      <c r="D148" s="33"/>
      <c r="E148" s="33"/>
      <c r="F148" s="33"/>
      <c r="G148" s="33"/>
      <c r="H148" s="33"/>
      <c r="I148" s="56"/>
      <c r="J148" s="33"/>
      <c r="K148" s="33"/>
      <c r="L148" s="33"/>
      <c r="M148" s="33"/>
      <c r="N148" s="33"/>
      <c r="O148" s="33"/>
      <c r="P148" s="33"/>
      <c r="Q148" s="33"/>
      <c r="R148" s="33"/>
      <c r="S148" s="33"/>
      <c r="T148" s="33"/>
      <c r="U148" s="33"/>
      <c r="V148" s="33"/>
      <c r="W148" s="33"/>
      <c r="X148" s="33"/>
      <c r="Y148" s="33"/>
      <c r="Z148" s="33"/>
      <c r="AA148" s="33"/>
      <c r="AB148" s="33"/>
    </row>
    <row r="149" spans="1:28" x14ac:dyDescent="0.2">
      <c r="A149" s="33"/>
      <c r="B149" s="33"/>
      <c r="C149" s="33"/>
      <c r="D149" s="33"/>
      <c r="E149" s="33"/>
      <c r="F149" s="33"/>
      <c r="G149" s="33"/>
      <c r="H149" s="33"/>
      <c r="I149" s="56"/>
      <c r="J149" s="33"/>
      <c r="K149" s="33"/>
      <c r="L149" s="33"/>
      <c r="M149" s="33"/>
      <c r="N149" s="33"/>
      <c r="O149" s="33"/>
      <c r="P149" s="33"/>
      <c r="Q149" s="33"/>
      <c r="R149" s="33"/>
      <c r="S149" s="33"/>
      <c r="T149" s="33"/>
      <c r="U149" s="33"/>
      <c r="V149" s="33"/>
      <c r="W149" s="33"/>
      <c r="X149" s="33"/>
      <c r="Y149" s="33"/>
      <c r="Z149" s="33"/>
      <c r="AA149" s="33"/>
      <c r="AB149" s="33"/>
    </row>
    <row r="150" spans="1:28" x14ac:dyDescent="0.2">
      <c r="A150" s="33"/>
      <c r="B150" s="33"/>
      <c r="C150" s="33"/>
      <c r="D150" s="33"/>
      <c r="E150" s="33"/>
      <c r="F150" s="33"/>
      <c r="G150" s="33"/>
      <c r="H150" s="33"/>
      <c r="I150" s="56"/>
      <c r="J150" s="33"/>
      <c r="K150" s="33"/>
      <c r="L150" s="33"/>
      <c r="M150" s="33"/>
      <c r="N150" s="33"/>
      <c r="O150" s="33"/>
      <c r="P150" s="33"/>
      <c r="Q150" s="33"/>
      <c r="R150" s="33"/>
      <c r="S150" s="33"/>
      <c r="T150" s="33"/>
      <c r="U150" s="33"/>
      <c r="V150" s="33"/>
      <c r="W150" s="33"/>
      <c r="X150" s="33"/>
      <c r="Y150" s="33"/>
      <c r="Z150" s="33"/>
      <c r="AA150" s="33"/>
      <c r="AB150" s="33"/>
    </row>
    <row r="151" spans="1:28" x14ac:dyDescent="0.2">
      <c r="A151" s="33"/>
      <c r="B151" s="33"/>
      <c r="C151" s="33"/>
      <c r="D151" s="33"/>
      <c r="E151" s="33"/>
      <c r="F151" s="33"/>
      <c r="G151" s="33"/>
      <c r="H151" s="33"/>
      <c r="I151" s="56"/>
      <c r="J151" s="33"/>
      <c r="K151" s="33"/>
      <c r="L151" s="33"/>
      <c r="M151" s="33"/>
      <c r="N151" s="33"/>
      <c r="O151" s="33"/>
      <c r="P151" s="33"/>
      <c r="Q151" s="33"/>
      <c r="R151" s="33"/>
      <c r="S151" s="33"/>
      <c r="T151" s="33"/>
      <c r="U151" s="33"/>
      <c r="V151" s="33"/>
      <c r="W151" s="33"/>
      <c r="X151" s="33"/>
      <c r="Y151" s="33"/>
      <c r="Z151" s="33"/>
      <c r="AA151" s="33"/>
      <c r="AB151" s="33"/>
    </row>
    <row r="152" spans="1:28" x14ac:dyDescent="0.2">
      <c r="A152" s="33"/>
      <c r="B152" s="33"/>
      <c r="C152" s="33"/>
      <c r="D152" s="33"/>
      <c r="E152" s="33"/>
      <c r="F152" s="33"/>
      <c r="G152" s="33"/>
      <c r="H152" s="33"/>
      <c r="I152" s="56"/>
      <c r="J152" s="33"/>
      <c r="K152" s="33"/>
      <c r="L152" s="33"/>
      <c r="M152" s="33"/>
      <c r="N152" s="33"/>
      <c r="O152" s="33"/>
      <c r="P152" s="33"/>
      <c r="Q152" s="33"/>
      <c r="R152" s="33"/>
      <c r="S152" s="33"/>
      <c r="T152" s="33"/>
      <c r="U152" s="33"/>
      <c r="V152" s="33"/>
      <c r="W152" s="33"/>
      <c r="X152" s="33"/>
      <c r="Y152" s="33"/>
      <c r="Z152" s="33"/>
      <c r="AA152" s="33"/>
      <c r="AB152" s="33"/>
    </row>
    <row r="153" spans="1:28" x14ac:dyDescent="0.2">
      <c r="A153" s="33"/>
      <c r="B153" s="33"/>
      <c r="C153" s="33"/>
      <c r="D153" s="33"/>
      <c r="E153" s="33"/>
      <c r="F153" s="33"/>
      <c r="G153" s="33"/>
      <c r="H153" s="33"/>
      <c r="I153" s="56"/>
      <c r="J153" s="33"/>
      <c r="K153" s="33"/>
      <c r="L153" s="33"/>
      <c r="M153" s="33"/>
      <c r="N153" s="33"/>
      <c r="O153" s="33"/>
      <c r="P153" s="33"/>
      <c r="Q153" s="33"/>
      <c r="R153" s="33"/>
      <c r="S153" s="33"/>
      <c r="T153" s="33"/>
      <c r="U153" s="33"/>
      <c r="V153" s="33"/>
      <c r="W153" s="33"/>
      <c r="X153" s="33"/>
      <c r="Y153" s="33"/>
      <c r="Z153" s="33"/>
      <c r="AA153" s="33"/>
      <c r="AB153" s="33"/>
    </row>
    <row r="154" spans="1:28" x14ac:dyDescent="0.2">
      <c r="A154" s="33"/>
      <c r="B154" s="33"/>
      <c r="C154" s="33"/>
      <c r="D154" s="33"/>
      <c r="E154" s="33"/>
      <c r="F154" s="33"/>
      <c r="G154" s="33"/>
      <c r="H154" s="33"/>
      <c r="I154" s="56"/>
      <c r="J154" s="33"/>
      <c r="K154" s="33"/>
      <c r="L154" s="33"/>
      <c r="M154" s="33"/>
      <c r="N154" s="33"/>
      <c r="O154" s="33"/>
      <c r="P154" s="33"/>
      <c r="Q154" s="33"/>
      <c r="R154" s="33"/>
      <c r="S154" s="33"/>
      <c r="T154" s="33"/>
      <c r="U154" s="33"/>
      <c r="V154" s="33"/>
      <c r="W154" s="33"/>
      <c r="X154" s="33"/>
      <c r="Y154" s="33"/>
      <c r="Z154" s="33"/>
      <c r="AA154" s="33"/>
      <c r="AB154" s="33"/>
    </row>
    <row r="155" spans="1:28" x14ac:dyDescent="0.2">
      <c r="A155" s="33"/>
      <c r="B155" s="33"/>
      <c r="C155" s="33"/>
      <c r="D155" s="33"/>
      <c r="E155" s="33"/>
      <c r="F155" s="33"/>
      <c r="G155" s="33"/>
      <c r="H155" s="33"/>
      <c r="I155" s="56"/>
      <c r="J155" s="33"/>
      <c r="K155" s="33"/>
      <c r="L155" s="33"/>
      <c r="M155" s="33"/>
      <c r="N155" s="33"/>
      <c r="O155" s="33"/>
      <c r="P155" s="33"/>
      <c r="Q155" s="33"/>
      <c r="R155" s="33"/>
      <c r="S155" s="33"/>
      <c r="T155" s="33"/>
      <c r="U155" s="33"/>
      <c r="V155" s="33"/>
      <c r="W155" s="33"/>
      <c r="X155" s="33"/>
      <c r="Y155" s="33"/>
      <c r="Z155" s="33"/>
      <c r="AA155" s="33"/>
      <c r="AB155" s="33"/>
    </row>
    <row r="156" spans="1:28" x14ac:dyDescent="0.2">
      <c r="A156" s="33"/>
      <c r="B156" s="33"/>
      <c r="C156" s="33"/>
      <c r="D156" s="33"/>
      <c r="E156" s="33"/>
      <c r="F156" s="33"/>
      <c r="G156" s="33"/>
      <c r="H156" s="33"/>
      <c r="I156" s="56"/>
      <c r="J156" s="33"/>
      <c r="K156" s="33"/>
      <c r="L156" s="33"/>
      <c r="M156" s="33"/>
      <c r="N156" s="33"/>
      <c r="O156" s="33"/>
      <c r="P156" s="33"/>
      <c r="Q156" s="33"/>
      <c r="R156" s="33"/>
      <c r="S156" s="33"/>
      <c r="T156" s="33"/>
      <c r="U156" s="33"/>
      <c r="V156" s="33"/>
      <c r="W156" s="33"/>
      <c r="X156" s="33"/>
      <c r="Y156" s="33"/>
      <c r="Z156" s="33"/>
      <c r="AA156" s="33"/>
      <c r="AB156" s="33"/>
    </row>
    <row r="157" spans="1:28" x14ac:dyDescent="0.2">
      <c r="A157" s="33"/>
      <c r="B157" s="33"/>
      <c r="C157" s="33"/>
      <c r="D157" s="33"/>
      <c r="E157" s="33"/>
      <c r="F157" s="33"/>
      <c r="G157" s="33"/>
      <c r="H157" s="33"/>
      <c r="I157" s="56"/>
      <c r="J157" s="33"/>
      <c r="K157" s="33"/>
      <c r="L157" s="33"/>
      <c r="M157" s="33"/>
      <c r="N157" s="33"/>
      <c r="O157" s="33"/>
      <c r="P157" s="33"/>
      <c r="Q157" s="33"/>
      <c r="R157" s="33"/>
      <c r="S157" s="33"/>
      <c r="T157" s="33"/>
      <c r="U157" s="33"/>
      <c r="V157" s="33"/>
      <c r="W157" s="33"/>
      <c r="X157" s="33"/>
      <c r="Y157" s="33"/>
      <c r="Z157" s="33"/>
      <c r="AA157" s="33"/>
      <c r="AB157" s="33"/>
    </row>
    <row r="158" spans="1:28" x14ac:dyDescent="0.2">
      <c r="A158" s="33"/>
      <c r="B158" s="33"/>
      <c r="C158" s="33"/>
      <c r="D158" s="33"/>
      <c r="E158" s="33"/>
      <c r="F158" s="33"/>
      <c r="G158" s="33"/>
      <c r="H158" s="33"/>
      <c r="I158" s="56"/>
      <c r="J158" s="33"/>
      <c r="K158" s="33"/>
      <c r="L158" s="33"/>
      <c r="M158" s="33"/>
      <c r="N158" s="33"/>
      <c r="O158" s="33"/>
      <c r="P158" s="33"/>
      <c r="Q158" s="33"/>
      <c r="R158" s="33"/>
      <c r="S158" s="33"/>
      <c r="T158" s="33"/>
      <c r="U158" s="33"/>
      <c r="V158" s="33"/>
      <c r="W158" s="33"/>
      <c r="X158" s="33"/>
      <c r="Y158" s="33"/>
      <c r="Z158" s="33"/>
      <c r="AA158" s="33"/>
      <c r="AB158" s="33"/>
    </row>
    <row r="159" spans="1:28" x14ac:dyDescent="0.2">
      <c r="A159" s="33"/>
      <c r="B159" s="33"/>
      <c r="C159" s="33"/>
      <c r="D159" s="33"/>
      <c r="E159" s="33"/>
      <c r="F159" s="33"/>
      <c r="G159" s="33"/>
      <c r="H159" s="33"/>
      <c r="I159" s="56"/>
      <c r="J159" s="33"/>
      <c r="K159" s="33"/>
      <c r="L159" s="33"/>
      <c r="M159" s="33"/>
      <c r="N159" s="33"/>
      <c r="O159" s="33"/>
      <c r="P159" s="33"/>
      <c r="Q159" s="33"/>
      <c r="R159" s="33"/>
      <c r="S159" s="33"/>
      <c r="T159" s="33"/>
      <c r="U159" s="33"/>
      <c r="V159" s="33"/>
      <c r="W159" s="33"/>
      <c r="X159" s="33"/>
      <c r="Y159" s="33"/>
      <c r="Z159" s="33"/>
      <c r="AA159" s="33"/>
      <c r="AB159" s="33"/>
    </row>
    <row r="160" spans="1:28" x14ac:dyDescent="0.2">
      <c r="A160" s="33"/>
      <c r="B160" s="33"/>
      <c r="C160" s="33"/>
      <c r="D160" s="33"/>
      <c r="E160" s="33"/>
      <c r="F160" s="33"/>
      <c r="G160" s="33"/>
      <c r="H160" s="33"/>
      <c r="I160" s="56"/>
      <c r="J160" s="33"/>
      <c r="K160" s="33"/>
      <c r="L160" s="33"/>
      <c r="M160" s="33"/>
      <c r="N160" s="33"/>
      <c r="O160" s="33"/>
      <c r="P160" s="33"/>
      <c r="Q160" s="33"/>
      <c r="R160" s="33"/>
      <c r="S160" s="33"/>
      <c r="T160" s="33"/>
      <c r="U160" s="33"/>
      <c r="V160" s="33"/>
      <c r="W160" s="33"/>
      <c r="X160" s="33"/>
      <c r="Y160" s="33"/>
      <c r="Z160" s="33"/>
      <c r="AA160" s="33"/>
      <c r="AB160" s="33"/>
    </row>
    <row r="161" spans="1:28" x14ac:dyDescent="0.2">
      <c r="A161" s="33"/>
      <c r="B161" s="33"/>
      <c r="C161" s="33"/>
      <c r="D161" s="33"/>
      <c r="E161" s="33"/>
      <c r="F161" s="33"/>
      <c r="G161" s="33"/>
      <c r="H161" s="33"/>
      <c r="I161" s="56"/>
      <c r="J161" s="33"/>
      <c r="K161" s="33"/>
      <c r="L161" s="33"/>
      <c r="M161" s="33"/>
      <c r="N161" s="33"/>
      <c r="O161" s="33"/>
      <c r="P161" s="33"/>
      <c r="Q161" s="33"/>
      <c r="R161" s="33"/>
      <c r="S161" s="33"/>
      <c r="T161" s="33"/>
      <c r="U161" s="33"/>
      <c r="V161" s="33"/>
      <c r="W161" s="33"/>
      <c r="X161" s="33"/>
      <c r="Y161" s="33"/>
      <c r="Z161" s="33"/>
      <c r="AA161" s="33"/>
      <c r="AB161" s="33"/>
    </row>
    <row r="162" spans="1:28" x14ac:dyDescent="0.2">
      <c r="A162" s="33"/>
      <c r="B162" s="33"/>
      <c r="C162" s="33"/>
      <c r="D162" s="33"/>
      <c r="E162" s="33"/>
      <c r="F162" s="33"/>
      <c r="G162" s="33"/>
      <c r="H162" s="33"/>
      <c r="I162" s="56"/>
      <c r="J162" s="33"/>
      <c r="K162" s="33"/>
      <c r="L162" s="33"/>
      <c r="M162" s="33"/>
      <c r="N162" s="33"/>
      <c r="O162" s="33"/>
      <c r="P162" s="33"/>
      <c r="Q162" s="33"/>
      <c r="R162" s="33"/>
      <c r="S162" s="33"/>
      <c r="T162" s="33"/>
      <c r="U162" s="33"/>
      <c r="V162" s="33"/>
      <c r="W162" s="33"/>
      <c r="X162" s="33"/>
      <c r="Y162" s="33"/>
      <c r="Z162" s="33"/>
      <c r="AA162" s="33"/>
      <c r="AB162" s="33"/>
    </row>
    <row r="163" spans="1:28" x14ac:dyDescent="0.2">
      <c r="A163" s="33"/>
      <c r="B163" s="33"/>
      <c r="C163" s="33"/>
      <c r="D163" s="33"/>
      <c r="E163" s="33"/>
      <c r="F163" s="33"/>
      <c r="G163" s="33"/>
      <c r="H163" s="33"/>
      <c r="I163" s="56"/>
      <c r="J163" s="33"/>
      <c r="K163" s="33"/>
      <c r="L163" s="33"/>
      <c r="M163" s="33"/>
      <c r="N163" s="33"/>
      <c r="O163" s="33"/>
      <c r="P163" s="33"/>
      <c r="Q163" s="33"/>
      <c r="R163" s="33"/>
      <c r="S163" s="33"/>
      <c r="T163" s="33"/>
      <c r="U163" s="33"/>
      <c r="V163" s="33"/>
      <c r="W163" s="33"/>
      <c r="X163" s="33"/>
      <c r="Y163" s="33"/>
      <c r="Z163" s="33"/>
      <c r="AA163" s="33"/>
      <c r="AB163" s="33"/>
    </row>
    <row r="164" spans="1:28" x14ac:dyDescent="0.2">
      <c r="A164" s="33"/>
      <c r="B164" s="33"/>
      <c r="C164" s="33"/>
      <c r="D164" s="33"/>
      <c r="E164" s="33"/>
      <c r="F164" s="33"/>
      <c r="G164" s="33"/>
      <c r="H164" s="33"/>
      <c r="I164" s="56"/>
      <c r="J164" s="33"/>
      <c r="K164" s="33"/>
      <c r="L164" s="33"/>
      <c r="M164" s="33"/>
      <c r="N164" s="33"/>
      <c r="O164" s="33"/>
      <c r="P164" s="33"/>
      <c r="Q164" s="33"/>
      <c r="R164" s="33"/>
      <c r="S164" s="33"/>
      <c r="T164" s="33"/>
      <c r="U164" s="33"/>
      <c r="V164" s="33"/>
      <c r="W164" s="33"/>
      <c r="X164" s="33"/>
      <c r="Y164" s="33"/>
      <c r="Z164" s="33"/>
      <c r="AA164" s="33"/>
      <c r="AB164" s="33"/>
    </row>
    <row r="165" spans="1:28" x14ac:dyDescent="0.2">
      <c r="A165" s="33"/>
      <c r="B165" s="33"/>
      <c r="C165" s="33"/>
      <c r="D165" s="33"/>
      <c r="E165" s="33"/>
      <c r="F165" s="33"/>
      <c r="G165" s="33"/>
      <c r="H165" s="33"/>
      <c r="I165" s="56"/>
      <c r="J165" s="33"/>
      <c r="K165" s="33"/>
      <c r="L165" s="33"/>
      <c r="M165" s="33"/>
      <c r="N165" s="33"/>
      <c r="O165" s="33"/>
      <c r="P165" s="33"/>
      <c r="Q165" s="33"/>
      <c r="R165" s="33"/>
      <c r="S165" s="33"/>
      <c r="T165" s="33"/>
      <c r="U165" s="33"/>
      <c r="V165" s="33"/>
      <c r="W165" s="33"/>
      <c r="X165" s="33"/>
      <c r="Y165" s="33"/>
      <c r="Z165" s="33"/>
      <c r="AA165" s="33"/>
      <c r="AB165" s="33"/>
    </row>
    <row r="166" spans="1:28" x14ac:dyDescent="0.2">
      <c r="A166" s="33"/>
      <c r="B166" s="33"/>
      <c r="C166" s="33"/>
      <c r="D166" s="33"/>
      <c r="E166" s="33"/>
      <c r="F166" s="33"/>
      <c r="G166" s="33"/>
      <c r="H166" s="33"/>
      <c r="I166" s="56"/>
      <c r="J166" s="33"/>
      <c r="K166" s="33"/>
      <c r="L166" s="33"/>
      <c r="M166" s="33"/>
      <c r="N166" s="33"/>
      <c r="O166" s="33"/>
      <c r="P166" s="33"/>
      <c r="Q166" s="33"/>
      <c r="R166" s="33"/>
      <c r="S166" s="33"/>
      <c r="T166" s="33"/>
      <c r="U166" s="33"/>
      <c r="V166" s="33"/>
      <c r="W166" s="33"/>
      <c r="X166" s="33"/>
      <c r="Y166" s="33"/>
      <c r="Z166" s="33"/>
      <c r="AA166" s="33"/>
      <c r="AB166" s="33"/>
    </row>
    <row r="167" spans="1:28" x14ac:dyDescent="0.2">
      <c r="A167" s="33"/>
      <c r="B167" s="33"/>
      <c r="C167" s="33"/>
      <c r="D167" s="33"/>
      <c r="E167" s="33"/>
      <c r="F167" s="33"/>
      <c r="G167" s="33"/>
      <c r="H167" s="33"/>
      <c r="I167" s="56"/>
      <c r="J167" s="33"/>
      <c r="K167" s="33"/>
      <c r="L167" s="33"/>
      <c r="M167" s="33"/>
      <c r="N167" s="33"/>
      <c r="O167" s="33"/>
      <c r="P167" s="33"/>
      <c r="Q167" s="33"/>
      <c r="R167" s="33"/>
      <c r="S167" s="33"/>
      <c r="T167" s="33"/>
      <c r="U167" s="33"/>
      <c r="V167" s="33"/>
      <c r="W167" s="33"/>
      <c r="X167" s="33"/>
      <c r="Y167" s="33"/>
      <c r="Z167" s="33"/>
      <c r="AA167" s="33"/>
      <c r="AB167" s="33"/>
    </row>
    <row r="168" spans="1:28" x14ac:dyDescent="0.2">
      <c r="A168" s="33"/>
      <c r="B168" s="33"/>
      <c r="C168" s="33"/>
      <c r="D168" s="33"/>
      <c r="E168" s="33"/>
      <c r="F168" s="33"/>
      <c r="G168" s="33"/>
      <c r="H168" s="33"/>
      <c r="I168" s="56"/>
      <c r="J168" s="33"/>
      <c r="K168" s="33"/>
      <c r="L168" s="33"/>
      <c r="M168" s="33"/>
      <c r="N168" s="33"/>
      <c r="O168" s="33"/>
      <c r="P168" s="33"/>
      <c r="Q168" s="33"/>
      <c r="R168" s="33"/>
      <c r="S168" s="33"/>
      <c r="T168" s="33"/>
      <c r="U168" s="33"/>
      <c r="V168" s="33"/>
      <c r="W168" s="33"/>
      <c r="X168" s="33"/>
      <c r="Y168" s="33"/>
      <c r="Z168" s="33"/>
      <c r="AA168" s="33"/>
      <c r="AB168" s="33"/>
    </row>
    <row r="169" spans="1:28" x14ac:dyDescent="0.2">
      <c r="A169" s="33"/>
      <c r="B169" s="33"/>
      <c r="C169" s="33"/>
      <c r="D169" s="33"/>
      <c r="E169" s="33"/>
      <c r="F169" s="33"/>
      <c r="G169" s="33"/>
      <c r="H169" s="33"/>
      <c r="I169" s="56"/>
      <c r="J169" s="33"/>
      <c r="K169" s="33"/>
      <c r="L169" s="33"/>
      <c r="M169" s="33"/>
      <c r="N169" s="33"/>
      <c r="O169" s="33"/>
      <c r="P169" s="33"/>
      <c r="Q169" s="33"/>
      <c r="R169" s="33"/>
      <c r="S169" s="33"/>
      <c r="T169" s="33"/>
      <c r="U169" s="33"/>
      <c r="V169" s="33"/>
      <c r="W169" s="33"/>
      <c r="X169" s="33"/>
      <c r="Y169" s="33"/>
      <c r="Z169" s="33"/>
      <c r="AA169" s="33"/>
      <c r="AB169" s="33"/>
    </row>
    <row r="170" spans="1:28" x14ac:dyDescent="0.2">
      <c r="A170" s="33"/>
      <c r="B170" s="33"/>
      <c r="C170" s="33"/>
      <c r="D170" s="33"/>
      <c r="E170" s="33"/>
      <c r="F170" s="33"/>
      <c r="G170" s="33"/>
      <c r="H170" s="33"/>
      <c r="I170" s="56"/>
      <c r="J170" s="33"/>
      <c r="K170" s="33"/>
      <c r="L170" s="33"/>
      <c r="M170" s="33"/>
      <c r="N170" s="33"/>
      <c r="O170" s="33"/>
      <c r="P170" s="33"/>
      <c r="Q170" s="33"/>
      <c r="R170" s="33"/>
      <c r="S170" s="33"/>
      <c r="T170" s="33"/>
      <c r="U170" s="33"/>
      <c r="V170" s="33"/>
      <c r="W170" s="33"/>
      <c r="X170" s="33"/>
      <c r="Y170" s="33"/>
      <c r="Z170" s="33"/>
      <c r="AA170" s="33"/>
      <c r="AB170" s="33"/>
    </row>
    <row r="171" spans="1:28" x14ac:dyDescent="0.2">
      <c r="A171" s="33"/>
      <c r="B171" s="33"/>
      <c r="C171" s="33"/>
      <c r="D171" s="33"/>
      <c r="E171" s="33"/>
      <c r="F171" s="33"/>
      <c r="G171" s="33"/>
      <c r="H171" s="33"/>
      <c r="I171" s="56"/>
      <c r="J171" s="33"/>
      <c r="K171" s="33"/>
      <c r="L171" s="33"/>
      <c r="M171" s="33"/>
      <c r="N171" s="33"/>
      <c r="O171" s="33"/>
      <c r="P171" s="33"/>
      <c r="Q171" s="33"/>
      <c r="R171" s="33"/>
      <c r="S171" s="33"/>
      <c r="T171" s="33"/>
      <c r="U171" s="33"/>
      <c r="V171" s="33"/>
      <c r="W171" s="33"/>
      <c r="X171" s="33"/>
      <c r="Y171" s="33"/>
      <c r="Z171" s="33"/>
      <c r="AA171" s="33"/>
      <c r="AB171" s="33"/>
    </row>
    <row r="172" spans="1:28" x14ac:dyDescent="0.2">
      <c r="A172" s="33"/>
      <c r="B172" s="33"/>
      <c r="C172" s="33"/>
      <c r="D172" s="33"/>
      <c r="E172" s="33"/>
      <c r="F172" s="33"/>
      <c r="G172" s="33"/>
      <c r="H172" s="33"/>
      <c r="I172" s="56"/>
      <c r="J172" s="33"/>
      <c r="K172" s="33"/>
      <c r="L172" s="33"/>
      <c r="M172" s="33"/>
      <c r="N172" s="33"/>
      <c r="O172" s="33"/>
      <c r="P172" s="33"/>
      <c r="Q172" s="33"/>
      <c r="R172" s="33"/>
      <c r="S172" s="33"/>
      <c r="T172" s="33"/>
      <c r="U172" s="33"/>
      <c r="V172" s="33"/>
      <c r="W172" s="33"/>
      <c r="X172" s="33"/>
      <c r="Y172" s="33"/>
      <c r="Z172" s="33"/>
      <c r="AA172" s="33"/>
      <c r="AB172" s="33"/>
    </row>
    <row r="173" spans="1:28" x14ac:dyDescent="0.2">
      <c r="A173" s="33"/>
      <c r="B173" s="33"/>
      <c r="C173" s="33"/>
      <c r="D173" s="33"/>
      <c r="E173" s="33"/>
      <c r="F173" s="33"/>
      <c r="G173" s="33"/>
      <c r="H173" s="33"/>
      <c r="I173" s="56"/>
      <c r="J173" s="33"/>
      <c r="K173" s="33"/>
      <c r="L173" s="33"/>
      <c r="M173" s="33"/>
      <c r="N173" s="33"/>
      <c r="O173" s="33"/>
      <c r="P173" s="33"/>
      <c r="Q173" s="33"/>
      <c r="R173" s="33"/>
      <c r="S173" s="33"/>
      <c r="T173" s="33"/>
      <c r="U173" s="33"/>
      <c r="V173" s="33"/>
      <c r="W173" s="33"/>
      <c r="X173" s="33"/>
      <c r="Y173" s="33"/>
      <c r="Z173" s="33"/>
      <c r="AA173" s="33"/>
      <c r="AB173" s="33"/>
    </row>
    <row r="174" spans="1:28" x14ac:dyDescent="0.2">
      <c r="A174" s="33"/>
      <c r="B174" s="33"/>
      <c r="C174" s="33"/>
      <c r="D174" s="33"/>
      <c r="E174" s="33"/>
      <c r="F174" s="33"/>
      <c r="G174" s="33"/>
      <c r="H174" s="33"/>
      <c r="I174" s="56"/>
      <c r="J174" s="33"/>
      <c r="K174" s="33"/>
      <c r="L174" s="33"/>
      <c r="M174" s="33"/>
      <c r="N174" s="33"/>
      <c r="O174" s="33"/>
      <c r="P174" s="33"/>
      <c r="Q174" s="33"/>
      <c r="R174" s="33"/>
      <c r="S174" s="33"/>
      <c r="T174" s="33"/>
      <c r="U174" s="33"/>
      <c r="V174" s="33"/>
      <c r="W174" s="33"/>
      <c r="X174" s="33"/>
      <c r="Y174" s="33"/>
      <c r="Z174" s="33"/>
      <c r="AA174" s="33"/>
      <c r="AB174" s="33"/>
    </row>
    <row r="175" spans="1:28" x14ac:dyDescent="0.2">
      <c r="A175" s="33"/>
      <c r="B175" s="33"/>
      <c r="C175" s="33"/>
      <c r="D175" s="33"/>
      <c r="E175" s="33"/>
      <c r="F175" s="33"/>
      <c r="G175" s="33"/>
      <c r="H175" s="33"/>
      <c r="I175" s="56"/>
      <c r="J175" s="33"/>
      <c r="K175" s="33"/>
      <c r="L175" s="33"/>
      <c r="M175" s="33"/>
      <c r="N175" s="33"/>
      <c r="O175" s="33"/>
      <c r="P175" s="33"/>
      <c r="Q175" s="33"/>
      <c r="R175" s="33"/>
      <c r="S175" s="33"/>
      <c r="T175" s="33"/>
      <c r="U175" s="33"/>
      <c r="V175" s="33"/>
      <c r="W175" s="33"/>
      <c r="X175" s="33"/>
      <c r="Y175" s="33"/>
      <c r="Z175" s="33"/>
      <c r="AA175" s="33"/>
      <c r="AB175" s="33"/>
    </row>
    <row r="176" spans="1:28" x14ac:dyDescent="0.2">
      <c r="A176" s="33"/>
      <c r="B176" s="33"/>
      <c r="C176" s="33"/>
      <c r="D176" s="33"/>
      <c r="E176" s="33"/>
      <c r="F176" s="33"/>
      <c r="G176" s="33"/>
      <c r="H176" s="33"/>
      <c r="I176" s="56"/>
      <c r="J176" s="33"/>
      <c r="K176" s="33"/>
      <c r="L176" s="33"/>
      <c r="M176" s="33"/>
      <c r="N176" s="33"/>
      <c r="O176" s="33"/>
      <c r="P176" s="33"/>
      <c r="Q176" s="33"/>
      <c r="R176" s="33"/>
      <c r="S176" s="33"/>
      <c r="T176" s="33"/>
      <c r="U176" s="33"/>
      <c r="V176" s="33"/>
      <c r="W176" s="33"/>
      <c r="X176" s="33"/>
      <c r="Y176" s="33"/>
      <c r="Z176" s="33"/>
      <c r="AA176" s="33"/>
      <c r="AB176" s="33"/>
    </row>
    <row r="177" spans="1:28" x14ac:dyDescent="0.2">
      <c r="A177" s="33"/>
      <c r="B177" s="33"/>
      <c r="C177" s="33"/>
      <c r="D177" s="33"/>
      <c r="E177" s="33"/>
      <c r="F177" s="33"/>
      <c r="G177" s="33"/>
      <c r="H177" s="33"/>
      <c r="I177" s="56"/>
      <c r="J177" s="33"/>
      <c r="K177" s="33"/>
      <c r="L177" s="33"/>
      <c r="M177" s="33"/>
      <c r="N177" s="33"/>
      <c r="O177" s="33"/>
      <c r="P177" s="33"/>
      <c r="Q177" s="33"/>
      <c r="R177" s="33"/>
      <c r="S177" s="33"/>
      <c r="T177" s="33"/>
      <c r="U177" s="33"/>
      <c r="V177" s="33"/>
      <c r="W177" s="33"/>
      <c r="X177" s="33"/>
      <c r="Y177" s="33"/>
      <c r="Z177" s="33"/>
      <c r="AA177" s="33"/>
      <c r="AB177" s="33"/>
    </row>
    <row r="178" spans="1:28" x14ac:dyDescent="0.2">
      <c r="A178" s="33"/>
      <c r="B178" s="33"/>
      <c r="C178" s="33"/>
      <c r="D178" s="33"/>
      <c r="E178" s="33"/>
      <c r="F178" s="33"/>
      <c r="G178" s="33"/>
      <c r="H178" s="33"/>
      <c r="I178" s="56"/>
      <c r="J178" s="33"/>
      <c r="K178" s="33"/>
      <c r="L178" s="33"/>
      <c r="M178" s="33"/>
      <c r="N178" s="33"/>
      <c r="O178" s="33"/>
      <c r="P178" s="33"/>
      <c r="Q178" s="33"/>
      <c r="R178" s="33"/>
      <c r="S178" s="33"/>
      <c r="T178" s="33"/>
      <c r="U178" s="33"/>
      <c r="V178" s="33"/>
      <c r="W178" s="33"/>
      <c r="X178" s="33"/>
      <c r="Y178" s="33"/>
      <c r="Z178" s="33"/>
      <c r="AA178" s="33"/>
      <c r="AB178" s="33"/>
    </row>
    <row r="179" spans="1:28" x14ac:dyDescent="0.2">
      <c r="A179" s="33"/>
      <c r="B179" s="33"/>
      <c r="C179" s="33"/>
      <c r="D179" s="33"/>
      <c r="E179" s="33"/>
      <c r="F179" s="33"/>
      <c r="G179" s="33"/>
      <c r="H179" s="33"/>
      <c r="I179" s="56"/>
      <c r="J179" s="33"/>
      <c r="K179" s="33"/>
      <c r="L179" s="33"/>
      <c r="M179" s="33"/>
      <c r="N179" s="33"/>
      <c r="O179" s="33"/>
      <c r="P179" s="33"/>
      <c r="Q179" s="33"/>
      <c r="R179" s="33"/>
      <c r="S179" s="33"/>
      <c r="T179" s="33"/>
      <c r="U179" s="33"/>
      <c r="V179" s="33"/>
      <c r="W179" s="33"/>
      <c r="X179" s="33"/>
      <c r="Y179" s="33"/>
      <c r="Z179" s="33"/>
      <c r="AA179" s="33"/>
      <c r="AB179" s="33"/>
    </row>
    <row r="180" spans="1:28" x14ac:dyDescent="0.2">
      <c r="A180" s="33"/>
      <c r="B180" s="33"/>
      <c r="C180" s="33"/>
      <c r="D180" s="33"/>
      <c r="E180" s="33"/>
      <c r="F180" s="33"/>
      <c r="G180" s="33"/>
      <c r="H180" s="33"/>
      <c r="I180" s="56"/>
      <c r="J180" s="33"/>
      <c r="K180" s="33"/>
      <c r="L180" s="33"/>
      <c r="M180" s="33"/>
      <c r="N180" s="33"/>
      <c r="O180" s="33"/>
      <c r="P180" s="33"/>
      <c r="Q180" s="33"/>
      <c r="R180" s="33"/>
      <c r="S180" s="33"/>
      <c r="T180" s="33"/>
      <c r="U180" s="33"/>
      <c r="V180" s="33"/>
      <c r="W180" s="33"/>
      <c r="X180" s="33"/>
      <c r="Y180" s="33"/>
      <c r="Z180" s="33"/>
      <c r="AA180" s="33"/>
      <c r="AB180" s="33"/>
    </row>
    <row r="181" spans="1:28" x14ac:dyDescent="0.2">
      <c r="A181" s="33"/>
      <c r="B181" s="33"/>
      <c r="C181" s="33"/>
      <c r="D181" s="33"/>
      <c r="E181" s="33"/>
      <c r="F181" s="33"/>
      <c r="G181" s="33"/>
      <c r="H181" s="33"/>
      <c r="I181" s="56"/>
      <c r="J181" s="33"/>
      <c r="K181" s="33"/>
      <c r="L181" s="33"/>
      <c r="M181" s="33"/>
      <c r="N181" s="33"/>
      <c r="O181" s="33"/>
      <c r="P181" s="33"/>
      <c r="Q181" s="33"/>
      <c r="R181" s="33"/>
      <c r="S181" s="33"/>
      <c r="T181" s="33"/>
      <c r="U181" s="33"/>
      <c r="V181" s="33"/>
      <c r="W181" s="33"/>
      <c r="X181" s="33"/>
      <c r="Y181" s="33"/>
      <c r="Z181" s="33"/>
      <c r="AA181" s="33"/>
      <c r="AB181" s="33"/>
    </row>
    <row r="182" spans="1:28" x14ac:dyDescent="0.2">
      <c r="A182" s="33"/>
      <c r="B182" s="33"/>
      <c r="C182" s="33"/>
      <c r="D182" s="33"/>
      <c r="E182" s="33"/>
      <c r="F182" s="33"/>
      <c r="G182" s="33"/>
      <c r="H182" s="33"/>
      <c r="I182" s="56"/>
      <c r="J182" s="33"/>
      <c r="K182" s="33"/>
      <c r="L182" s="33"/>
      <c r="M182" s="33"/>
      <c r="N182" s="33"/>
      <c r="O182" s="33"/>
      <c r="P182" s="33"/>
      <c r="Q182" s="33"/>
      <c r="R182" s="33"/>
      <c r="S182" s="33"/>
      <c r="T182" s="33"/>
      <c r="U182" s="33"/>
      <c r="V182" s="33"/>
      <c r="W182" s="33"/>
      <c r="X182" s="33"/>
      <c r="Y182" s="33"/>
      <c r="Z182" s="33"/>
      <c r="AA182" s="33"/>
      <c r="AB182" s="33"/>
    </row>
    <row r="183" spans="1:28" x14ac:dyDescent="0.2">
      <c r="A183" s="33"/>
      <c r="B183" s="33"/>
      <c r="C183" s="33"/>
      <c r="D183" s="33"/>
      <c r="E183" s="33"/>
      <c r="F183" s="33"/>
      <c r="G183" s="33"/>
      <c r="H183" s="33"/>
      <c r="I183" s="56"/>
      <c r="J183" s="33"/>
      <c r="K183" s="33"/>
      <c r="L183" s="33"/>
      <c r="M183" s="33"/>
      <c r="N183" s="33"/>
      <c r="O183" s="33"/>
      <c r="P183" s="33"/>
      <c r="Q183" s="33"/>
      <c r="R183" s="33"/>
      <c r="S183" s="33"/>
      <c r="T183" s="33"/>
      <c r="U183" s="33"/>
      <c r="V183" s="33"/>
      <c r="W183" s="33"/>
      <c r="X183" s="33"/>
      <c r="Y183" s="33"/>
      <c r="Z183" s="33"/>
      <c r="AA183" s="33"/>
      <c r="AB183" s="33"/>
    </row>
    <row r="184" spans="1:28" x14ac:dyDescent="0.2">
      <c r="A184" s="33"/>
      <c r="B184" s="33"/>
      <c r="C184" s="33"/>
      <c r="D184" s="33"/>
      <c r="E184" s="33"/>
      <c r="F184" s="33"/>
      <c r="G184" s="33"/>
      <c r="H184" s="33"/>
      <c r="I184" s="56"/>
      <c r="J184" s="33"/>
      <c r="K184" s="33"/>
      <c r="L184" s="33"/>
      <c r="M184" s="33"/>
      <c r="N184" s="33"/>
      <c r="O184" s="33"/>
      <c r="P184" s="33"/>
      <c r="Q184" s="33"/>
      <c r="R184" s="33"/>
      <c r="S184" s="33"/>
      <c r="T184" s="33"/>
      <c r="U184" s="33"/>
      <c r="V184" s="33"/>
      <c r="W184" s="33"/>
      <c r="X184" s="33"/>
      <c r="Y184" s="33"/>
      <c r="Z184" s="33"/>
      <c r="AA184" s="33"/>
      <c r="AB184" s="33"/>
    </row>
    <row r="185" spans="1:28" x14ac:dyDescent="0.2">
      <c r="A185" s="33"/>
      <c r="B185" s="33"/>
      <c r="C185" s="33"/>
      <c r="D185" s="33"/>
      <c r="E185" s="33"/>
      <c r="F185" s="33"/>
      <c r="G185" s="33"/>
      <c r="H185" s="33"/>
      <c r="I185" s="56"/>
      <c r="J185" s="33"/>
      <c r="K185" s="33"/>
      <c r="L185" s="33"/>
      <c r="M185" s="33"/>
      <c r="N185" s="33"/>
      <c r="O185" s="33"/>
      <c r="P185" s="33"/>
      <c r="Q185" s="33"/>
      <c r="R185" s="33"/>
      <c r="S185" s="33"/>
      <c r="T185" s="33"/>
      <c r="U185" s="33"/>
      <c r="V185" s="33"/>
      <c r="W185" s="33"/>
      <c r="X185" s="33"/>
      <c r="Y185" s="33"/>
      <c r="Z185" s="33"/>
      <c r="AA185" s="33"/>
      <c r="AB185" s="33"/>
    </row>
    <row r="186" spans="1:28" x14ac:dyDescent="0.2">
      <c r="A186" s="33"/>
      <c r="B186" s="33"/>
      <c r="C186" s="33"/>
      <c r="D186" s="33"/>
      <c r="E186" s="33"/>
      <c r="F186" s="33"/>
      <c r="G186" s="33"/>
      <c r="H186" s="33"/>
      <c r="I186" s="56"/>
      <c r="J186" s="33"/>
      <c r="K186" s="33"/>
      <c r="L186" s="33"/>
      <c r="M186" s="33"/>
      <c r="N186" s="33"/>
      <c r="O186" s="33"/>
      <c r="P186" s="33"/>
      <c r="Q186" s="33"/>
      <c r="R186" s="33"/>
      <c r="S186" s="33"/>
      <c r="T186" s="33"/>
      <c r="U186" s="33"/>
      <c r="V186" s="33"/>
      <c r="W186" s="33"/>
      <c r="X186" s="33"/>
      <c r="Y186" s="33"/>
      <c r="Z186" s="33"/>
      <c r="AA186" s="33"/>
      <c r="AB186" s="33"/>
    </row>
    <row r="187" spans="1:28" x14ac:dyDescent="0.2">
      <c r="A187" s="33"/>
      <c r="B187" s="33"/>
      <c r="C187" s="33"/>
      <c r="D187" s="33"/>
      <c r="E187" s="33"/>
      <c r="F187" s="33"/>
      <c r="G187" s="33"/>
      <c r="H187" s="33"/>
      <c r="I187" s="56"/>
      <c r="J187" s="33"/>
      <c r="K187" s="33"/>
      <c r="L187" s="33"/>
      <c r="M187" s="33"/>
      <c r="N187" s="33"/>
      <c r="O187" s="33"/>
      <c r="P187" s="33"/>
      <c r="Q187" s="33"/>
      <c r="R187" s="33"/>
      <c r="S187" s="33"/>
      <c r="T187" s="33"/>
      <c r="U187" s="33"/>
      <c r="V187" s="33"/>
      <c r="W187" s="33"/>
      <c r="X187" s="33"/>
      <c r="Y187" s="33"/>
      <c r="Z187" s="33"/>
      <c r="AA187" s="33"/>
      <c r="AB187" s="33"/>
    </row>
    <row r="188" spans="1:28" x14ac:dyDescent="0.2">
      <c r="A188" s="33"/>
      <c r="B188" s="33"/>
      <c r="C188" s="33"/>
      <c r="D188" s="33"/>
      <c r="E188" s="33"/>
      <c r="F188" s="33"/>
      <c r="G188" s="33"/>
      <c r="H188" s="33"/>
      <c r="I188" s="56"/>
      <c r="J188" s="33"/>
      <c r="K188" s="33"/>
      <c r="L188" s="33"/>
      <c r="M188" s="33"/>
      <c r="N188" s="33"/>
      <c r="O188" s="33"/>
      <c r="P188" s="33"/>
      <c r="Q188" s="33"/>
      <c r="R188" s="33"/>
      <c r="S188" s="33"/>
      <c r="T188" s="33"/>
      <c r="U188" s="33"/>
      <c r="V188" s="33"/>
      <c r="W188" s="33"/>
      <c r="X188" s="33"/>
      <c r="Y188" s="33"/>
      <c r="Z188" s="33"/>
      <c r="AA188" s="33"/>
      <c r="AB188" s="33"/>
    </row>
    <row r="189" spans="1:28" x14ac:dyDescent="0.2">
      <c r="A189" s="33"/>
      <c r="B189" s="33"/>
      <c r="C189" s="33"/>
      <c r="D189" s="33"/>
      <c r="E189" s="33"/>
      <c r="F189" s="33"/>
      <c r="G189" s="33"/>
      <c r="H189" s="33"/>
      <c r="I189" s="56"/>
      <c r="J189" s="33"/>
      <c r="K189" s="33"/>
      <c r="L189" s="33"/>
      <c r="M189" s="33"/>
      <c r="N189" s="33"/>
      <c r="O189" s="33"/>
      <c r="P189" s="33"/>
      <c r="Q189" s="33"/>
      <c r="R189" s="33"/>
      <c r="S189" s="33"/>
      <c r="T189" s="33"/>
      <c r="U189" s="33"/>
      <c r="V189" s="33"/>
      <c r="W189" s="33"/>
      <c r="X189" s="33"/>
      <c r="Y189" s="33"/>
      <c r="Z189" s="33"/>
      <c r="AA189" s="33"/>
      <c r="AB189" s="33"/>
    </row>
    <row r="190" spans="1:28" x14ac:dyDescent="0.2">
      <c r="A190" s="33"/>
      <c r="B190" s="33"/>
      <c r="C190" s="33"/>
      <c r="D190" s="33"/>
      <c r="E190" s="33"/>
      <c r="F190" s="33"/>
      <c r="G190" s="33"/>
      <c r="H190" s="33"/>
      <c r="I190" s="56"/>
      <c r="J190" s="33"/>
      <c r="K190" s="33"/>
      <c r="L190" s="33"/>
      <c r="M190" s="33"/>
      <c r="N190" s="33"/>
      <c r="O190" s="33"/>
      <c r="P190" s="33"/>
      <c r="Q190" s="33"/>
      <c r="R190" s="33"/>
      <c r="S190" s="33"/>
      <c r="T190" s="33"/>
      <c r="U190" s="33"/>
      <c r="V190" s="33"/>
      <c r="W190" s="33"/>
      <c r="X190" s="33"/>
      <c r="Y190" s="33"/>
      <c r="Z190" s="33"/>
      <c r="AA190" s="33"/>
      <c r="AB190" s="33"/>
    </row>
    <row r="191" spans="1:28" x14ac:dyDescent="0.2">
      <c r="A191" s="33"/>
      <c r="B191" s="33"/>
      <c r="C191" s="33"/>
      <c r="D191" s="33"/>
      <c r="E191" s="33"/>
      <c r="F191" s="33"/>
      <c r="G191" s="33"/>
      <c r="H191" s="33"/>
      <c r="I191" s="56"/>
      <c r="J191" s="33"/>
      <c r="K191" s="33"/>
      <c r="L191" s="33"/>
      <c r="M191" s="33"/>
      <c r="N191" s="33"/>
      <c r="O191" s="33"/>
      <c r="P191" s="33"/>
      <c r="Q191" s="33"/>
      <c r="R191" s="33"/>
      <c r="S191" s="33"/>
      <c r="T191" s="33"/>
      <c r="U191" s="33"/>
      <c r="V191" s="33"/>
      <c r="W191" s="33"/>
      <c r="X191" s="33"/>
      <c r="Y191" s="33"/>
      <c r="Z191" s="33"/>
      <c r="AA191" s="33"/>
      <c r="AB191" s="33"/>
    </row>
    <row r="192" spans="1:28" x14ac:dyDescent="0.2">
      <c r="A192" s="33"/>
      <c r="B192" s="33"/>
      <c r="C192" s="33"/>
      <c r="D192" s="33"/>
      <c r="E192" s="33"/>
      <c r="F192" s="33"/>
      <c r="G192" s="33"/>
      <c r="H192" s="33"/>
      <c r="I192" s="56"/>
      <c r="J192" s="33"/>
      <c r="K192" s="33"/>
      <c r="L192" s="33"/>
      <c r="M192" s="33"/>
      <c r="N192" s="33"/>
      <c r="O192" s="33"/>
      <c r="P192" s="33"/>
      <c r="Q192" s="33"/>
      <c r="R192" s="33"/>
      <c r="S192" s="33"/>
      <c r="T192" s="33"/>
      <c r="U192" s="33"/>
      <c r="V192" s="33"/>
      <c r="W192" s="33"/>
      <c r="X192" s="33"/>
      <c r="Y192" s="33"/>
      <c r="Z192" s="33"/>
      <c r="AA192" s="33"/>
      <c r="AB192" s="33"/>
    </row>
    <row r="193" spans="1:28" x14ac:dyDescent="0.2">
      <c r="A193" s="33"/>
      <c r="B193" s="33"/>
      <c r="C193" s="33"/>
      <c r="D193" s="33"/>
      <c r="E193" s="33"/>
      <c r="F193" s="33"/>
      <c r="G193" s="33"/>
      <c r="H193" s="33"/>
      <c r="I193" s="56"/>
      <c r="J193" s="33"/>
      <c r="K193" s="33"/>
      <c r="L193" s="33"/>
      <c r="M193" s="33"/>
      <c r="N193" s="33"/>
      <c r="O193" s="33"/>
      <c r="P193" s="33"/>
      <c r="Q193" s="33"/>
      <c r="R193" s="33"/>
      <c r="S193" s="33"/>
      <c r="T193" s="33"/>
      <c r="U193" s="33"/>
      <c r="V193" s="33"/>
      <c r="W193" s="33"/>
      <c r="X193" s="33"/>
      <c r="Y193" s="33"/>
      <c r="Z193" s="33"/>
      <c r="AA193" s="33"/>
      <c r="AB193" s="33"/>
    </row>
    <row r="194" spans="1:28" x14ac:dyDescent="0.2">
      <c r="A194" s="33"/>
      <c r="B194" s="33"/>
      <c r="C194" s="33"/>
      <c r="D194" s="33"/>
      <c r="E194" s="33"/>
      <c r="F194" s="33"/>
      <c r="G194" s="33"/>
      <c r="H194" s="33"/>
      <c r="I194" s="56"/>
      <c r="J194" s="33"/>
      <c r="K194" s="33"/>
      <c r="L194" s="33"/>
      <c r="M194" s="33"/>
      <c r="N194" s="33"/>
      <c r="O194" s="33"/>
      <c r="P194" s="33"/>
      <c r="Q194" s="33"/>
      <c r="R194" s="33"/>
      <c r="S194" s="33"/>
      <c r="T194" s="33"/>
      <c r="U194" s="33"/>
      <c r="V194" s="33"/>
      <c r="W194" s="33"/>
      <c r="X194" s="33"/>
      <c r="Y194" s="33"/>
      <c r="Z194" s="33"/>
      <c r="AA194" s="33"/>
      <c r="AB194" s="33"/>
    </row>
    <row r="195" spans="1:28" x14ac:dyDescent="0.2">
      <c r="A195" s="33"/>
      <c r="B195" s="33"/>
      <c r="C195" s="33"/>
      <c r="D195" s="33"/>
      <c r="E195" s="33"/>
      <c r="F195" s="33"/>
      <c r="G195" s="33"/>
      <c r="H195" s="33"/>
      <c r="I195" s="56"/>
      <c r="J195" s="33"/>
      <c r="K195" s="33"/>
      <c r="L195" s="33"/>
      <c r="M195" s="33"/>
      <c r="N195" s="33"/>
      <c r="O195" s="33"/>
      <c r="P195" s="33"/>
      <c r="Q195" s="33"/>
      <c r="R195" s="33"/>
      <c r="S195" s="33"/>
      <c r="T195" s="33"/>
      <c r="U195" s="33"/>
      <c r="V195" s="33"/>
      <c r="W195" s="33"/>
      <c r="X195" s="33"/>
      <c r="Y195" s="33"/>
      <c r="Z195" s="33"/>
      <c r="AA195" s="33"/>
      <c r="AB195" s="33"/>
    </row>
    <row r="196" spans="1:28" x14ac:dyDescent="0.2">
      <c r="A196" s="33"/>
      <c r="B196" s="33"/>
      <c r="C196" s="33"/>
      <c r="D196" s="33"/>
      <c r="E196" s="33"/>
      <c r="F196" s="33"/>
      <c r="G196" s="33"/>
      <c r="H196" s="33"/>
      <c r="I196" s="56"/>
      <c r="J196" s="33"/>
      <c r="K196" s="33"/>
      <c r="L196" s="33"/>
      <c r="M196" s="33"/>
      <c r="N196" s="33"/>
      <c r="O196" s="33"/>
      <c r="P196" s="33"/>
      <c r="Q196" s="33"/>
      <c r="R196" s="33"/>
      <c r="S196" s="33"/>
      <c r="T196" s="33"/>
      <c r="U196" s="33"/>
      <c r="V196" s="33"/>
      <c r="W196" s="33"/>
      <c r="X196" s="33"/>
      <c r="Y196" s="33"/>
      <c r="Z196" s="33"/>
      <c r="AA196" s="33"/>
      <c r="AB196" s="33"/>
    </row>
    <row r="197" spans="1:28" x14ac:dyDescent="0.2">
      <c r="A197" s="33"/>
      <c r="B197" s="33"/>
      <c r="C197" s="33"/>
      <c r="D197" s="33"/>
      <c r="E197" s="33"/>
      <c r="F197" s="33"/>
      <c r="G197" s="33"/>
      <c r="H197" s="33"/>
      <c r="I197" s="56"/>
      <c r="J197" s="33"/>
      <c r="K197" s="33"/>
      <c r="L197" s="33"/>
      <c r="M197" s="33"/>
      <c r="N197" s="33"/>
      <c r="O197" s="33"/>
      <c r="P197" s="33"/>
      <c r="Q197" s="33"/>
      <c r="R197" s="33"/>
      <c r="S197" s="33"/>
      <c r="T197" s="33"/>
      <c r="U197" s="33"/>
      <c r="V197" s="33"/>
      <c r="W197" s="33"/>
      <c r="X197" s="33"/>
      <c r="Y197" s="33"/>
      <c r="Z197" s="33"/>
      <c r="AA197" s="33"/>
      <c r="AB197" s="33"/>
    </row>
    <row r="198" spans="1:28" x14ac:dyDescent="0.2">
      <c r="A198" s="33"/>
      <c r="B198" s="33"/>
      <c r="C198" s="33"/>
      <c r="D198" s="33"/>
      <c r="E198" s="33"/>
      <c r="F198" s="33"/>
      <c r="G198" s="33"/>
      <c r="H198" s="33"/>
      <c r="I198" s="56"/>
      <c r="J198" s="33"/>
      <c r="K198" s="33"/>
      <c r="L198" s="33"/>
      <c r="M198" s="33"/>
      <c r="N198" s="33"/>
      <c r="O198" s="33"/>
      <c r="P198" s="33"/>
      <c r="Q198" s="33"/>
      <c r="R198" s="33"/>
      <c r="S198" s="33"/>
      <c r="T198" s="33"/>
      <c r="U198" s="33"/>
      <c r="V198" s="33"/>
      <c r="W198" s="33"/>
      <c r="X198" s="33"/>
      <c r="Y198" s="33"/>
      <c r="Z198" s="33"/>
      <c r="AA198" s="33"/>
      <c r="AB198" s="33"/>
    </row>
    <row r="199" spans="1:28" x14ac:dyDescent="0.2">
      <c r="A199" s="33"/>
      <c r="B199" s="33"/>
      <c r="C199" s="33"/>
      <c r="D199" s="33"/>
      <c r="E199" s="33"/>
      <c r="F199" s="33"/>
      <c r="G199" s="33"/>
      <c r="H199" s="33"/>
      <c r="I199" s="56"/>
      <c r="J199" s="33"/>
      <c r="K199" s="33"/>
      <c r="L199" s="33"/>
      <c r="M199" s="33"/>
      <c r="N199" s="33"/>
      <c r="O199" s="33"/>
      <c r="P199" s="33"/>
      <c r="Q199" s="33"/>
      <c r="R199" s="33"/>
      <c r="S199" s="33"/>
      <c r="T199" s="33"/>
      <c r="U199" s="33"/>
      <c r="V199" s="33"/>
      <c r="W199" s="33"/>
      <c r="X199" s="33"/>
      <c r="Y199" s="33"/>
      <c r="Z199" s="33"/>
      <c r="AA199" s="33"/>
      <c r="AB199" s="33"/>
    </row>
    <row r="200" spans="1:28" x14ac:dyDescent="0.2">
      <c r="A200" s="33"/>
      <c r="B200" s="33"/>
      <c r="C200" s="33"/>
      <c r="D200" s="33"/>
      <c r="E200" s="33"/>
      <c r="F200" s="33"/>
      <c r="G200" s="33"/>
      <c r="H200" s="33"/>
      <c r="I200" s="56"/>
      <c r="J200" s="33"/>
      <c r="K200" s="33"/>
      <c r="L200" s="33"/>
      <c r="M200" s="33"/>
      <c r="N200" s="33"/>
      <c r="O200" s="33"/>
      <c r="P200" s="33"/>
      <c r="Q200" s="33"/>
      <c r="R200" s="33"/>
      <c r="S200" s="33"/>
      <c r="T200" s="33"/>
      <c r="U200" s="33"/>
      <c r="V200" s="33"/>
      <c r="W200" s="33"/>
      <c r="X200" s="33"/>
      <c r="Y200" s="33"/>
      <c r="Z200" s="33"/>
      <c r="AA200" s="33"/>
      <c r="AB200" s="33"/>
    </row>
    <row r="201" spans="1:28" x14ac:dyDescent="0.2">
      <c r="A201" s="33"/>
      <c r="B201" s="33"/>
      <c r="C201" s="33"/>
      <c r="D201" s="33"/>
      <c r="E201" s="33"/>
      <c r="F201" s="33"/>
      <c r="G201" s="33"/>
      <c r="H201" s="33"/>
      <c r="I201" s="56"/>
      <c r="J201" s="33"/>
      <c r="K201" s="33"/>
      <c r="L201" s="33"/>
      <c r="M201" s="33"/>
      <c r="N201" s="33"/>
      <c r="O201" s="33"/>
      <c r="P201" s="33"/>
      <c r="Q201" s="33"/>
      <c r="R201" s="33"/>
      <c r="S201" s="33"/>
      <c r="T201" s="33"/>
      <c r="U201" s="33"/>
      <c r="V201" s="33"/>
      <c r="W201" s="33"/>
      <c r="X201" s="33"/>
      <c r="Y201" s="33"/>
      <c r="Z201" s="33"/>
      <c r="AA201" s="33"/>
      <c r="AB201" s="33"/>
    </row>
    <row r="202" spans="1:28" x14ac:dyDescent="0.2">
      <c r="A202" s="33"/>
      <c r="B202" s="33"/>
      <c r="C202" s="33"/>
      <c r="D202" s="33"/>
      <c r="E202" s="33"/>
      <c r="F202" s="33"/>
      <c r="G202" s="33"/>
      <c r="H202" s="33"/>
      <c r="I202" s="56"/>
      <c r="J202" s="33"/>
      <c r="K202" s="33"/>
      <c r="L202" s="33"/>
      <c r="M202" s="33"/>
      <c r="N202" s="33"/>
      <c r="O202" s="33"/>
      <c r="P202" s="33"/>
      <c r="Q202" s="33"/>
      <c r="R202" s="33"/>
      <c r="S202" s="33"/>
      <c r="T202" s="33"/>
      <c r="U202" s="33"/>
      <c r="V202" s="33"/>
      <c r="W202" s="33"/>
      <c r="X202" s="33"/>
      <c r="Y202" s="33"/>
      <c r="Z202" s="33"/>
      <c r="AA202" s="33"/>
      <c r="AB202" s="33"/>
    </row>
    <row r="203" spans="1:28" x14ac:dyDescent="0.2">
      <c r="A203" s="33"/>
      <c r="B203" s="33"/>
      <c r="C203" s="33"/>
      <c r="D203" s="33"/>
      <c r="E203" s="33"/>
      <c r="F203" s="33"/>
      <c r="G203" s="33"/>
      <c r="H203" s="33"/>
      <c r="I203" s="56"/>
      <c r="J203" s="33"/>
      <c r="K203" s="33"/>
      <c r="L203" s="33"/>
      <c r="M203" s="33"/>
      <c r="N203" s="33"/>
      <c r="O203" s="33"/>
      <c r="P203" s="33"/>
      <c r="Q203" s="33"/>
      <c r="R203" s="33"/>
      <c r="S203" s="33"/>
      <c r="T203" s="33"/>
      <c r="U203" s="33"/>
      <c r="V203" s="33"/>
      <c r="W203" s="33"/>
      <c r="X203" s="33"/>
      <c r="Y203" s="33"/>
      <c r="Z203" s="33"/>
      <c r="AA203" s="33"/>
      <c r="AB203" s="33"/>
    </row>
    <row r="204" spans="1:28" x14ac:dyDescent="0.2">
      <c r="A204" s="33"/>
      <c r="B204" s="33"/>
      <c r="C204" s="33"/>
      <c r="D204" s="33"/>
      <c r="E204" s="33"/>
      <c r="F204" s="33"/>
      <c r="G204" s="33"/>
      <c r="H204" s="33"/>
      <c r="I204" s="56"/>
      <c r="J204" s="33"/>
      <c r="K204" s="33"/>
      <c r="L204" s="33"/>
      <c r="M204" s="33"/>
      <c r="N204" s="33"/>
      <c r="O204" s="33"/>
      <c r="P204" s="33"/>
      <c r="Q204" s="33"/>
      <c r="R204" s="33"/>
      <c r="S204" s="33"/>
      <c r="T204" s="33"/>
      <c r="U204" s="33"/>
      <c r="V204" s="33"/>
      <c r="W204" s="33"/>
      <c r="X204" s="33"/>
      <c r="Y204" s="33"/>
      <c r="Z204" s="33"/>
      <c r="AA204" s="33"/>
      <c r="AB204" s="33"/>
    </row>
    <row r="205" spans="1:28" x14ac:dyDescent="0.2">
      <c r="A205" s="33"/>
      <c r="B205" s="33"/>
      <c r="C205" s="33"/>
      <c r="D205" s="33"/>
      <c r="E205" s="33"/>
      <c r="F205" s="33"/>
      <c r="G205" s="33"/>
      <c r="H205" s="33"/>
      <c r="I205" s="56"/>
      <c r="J205" s="33"/>
      <c r="K205" s="33"/>
      <c r="L205" s="33"/>
      <c r="M205" s="33"/>
      <c r="N205" s="33"/>
      <c r="O205" s="33"/>
      <c r="P205" s="33"/>
      <c r="Q205" s="33"/>
      <c r="R205" s="33"/>
      <c r="S205" s="33"/>
      <c r="T205" s="33"/>
      <c r="U205" s="33"/>
      <c r="V205" s="33"/>
      <c r="W205" s="33"/>
      <c r="X205" s="33"/>
      <c r="Y205" s="33"/>
      <c r="Z205" s="33"/>
      <c r="AA205" s="33"/>
      <c r="AB205" s="33"/>
    </row>
    <row r="206" spans="1:28" x14ac:dyDescent="0.2">
      <c r="A206" s="33"/>
      <c r="B206" s="33"/>
      <c r="C206" s="33"/>
      <c r="D206" s="33"/>
      <c r="E206" s="33"/>
      <c r="F206" s="33"/>
      <c r="G206" s="33"/>
      <c r="H206" s="33"/>
      <c r="I206" s="56"/>
      <c r="J206" s="33"/>
      <c r="K206" s="33"/>
      <c r="L206" s="33"/>
      <c r="M206" s="33"/>
      <c r="N206" s="33"/>
      <c r="O206" s="33"/>
      <c r="P206" s="33"/>
      <c r="Q206" s="33"/>
      <c r="R206" s="33"/>
      <c r="S206" s="33"/>
      <c r="T206" s="33"/>
      <c r="U206" s="33"/>
      <c r="V206" s="33"/>
      <c r="W206" s="33"/>
      <c r="X206" s="33"/>
      <c r="Y206" s="33"/>
      <c r="Z206" s="33"/>
      <c r="AA206" s="33"/>
      <c r="AB206" s="33"/>
    </row>
    <row r="207" spans="1:28" x14ac:dyDescent="0.2">
      <c r="A207" s="33"/>
      <c r="B207" s="33"/>
      <c r="C207" s="33"/>
      <c r="D207" s="33"/>
      <c r="E207" s="33"/>
      <c r="F207" s="33"/>
      <c r="G207" s="33"/>
      <c r="H207" s="33"/>
      <c r="I207" s="56"/>
      <c r="J207" s="33"/>
      <c r="K207" s="33"/>
      <c r="L207" s="33"/>
      <c r="M207" s="33"/>
      <c r="N207" s="33"/>
      <c r="O207" s="33"/>
      <c r="P207" s="33"/>
      <c r="Q207" s="33"/>
      <c r="R207" s="33"/>
      <c r="S207" s="33"/>
      <c r="T207" s="33"/>
      <c r="U207" s="33"/>
      <c r="V207" s="33"/>
      <c r="W207" s="33"/>
      <c r="X207" s="33"/>
      <c r="Y207" s="33"/>
      <c r="Z207" s="33"/>
      <c r="AA207" s="33"/>
      <c r="AB207" s="33"/>
    </row>
    <row r="208" spans="1:28" x14ac:dyDescent="0.2">
      <c r="A208" s="33"/>
      <c r="B208" s="33"/>
      <c r="C208" s="33"/>
      <c r="D208" s="33"/>
      <c r="E208" s="33"/>
      <c r="F208" s="33"/>
      <c r="G208" s="33"/>
      <c r="H208" s="33"/>
      <c r="I208" s="56"/>
      <c r="J208" s="33"/>
      <c r="K208" s="33"/>
      <c r="L208" s="33"/>
      <c r="M208" s="33"/>
      <c r="N208" s="33"/>
      <c r="O208" s="33"/>
      <c r="P208" s="33"/>
      <c r="Q208" s="33"/>
      <c r="R208" s="33"/>
      <c r="S208" s="33"/>
      <c r="T208" s="33"/>
      <c r="U208" s="33"/>
      <c r="V208" s="33"/>
      <c r="W208" s="33"/>
      <c r="X208" s="33"/>
      <c r="Y208" s="33"/>
      <c r="Z208" s="33"/>
      <c r="AA208" s="33"/>
      <c r="AB208" s="33"/>
    </row>
    <row r="209" spans="1:28" x14ac:dyDescent="0.2">
      <c r="A209" s="33"/>
      <c r="B209" s="33"/>
      <c r="C209" s="33"/>
      <c r="D209" s="33"/>
      <c r="E209" s="33"/>
      <c r="F209" s="33"/>
      <c r="G209" s="33"/>
      <c r="H209" s="33"/>
      <c r="I209" s="56"/>
      <c r="J209" s="33"/>
      <c r="K209" s="33"/>
      <c r="L209" s="33"/>
      <c r="M209" s="33"/>
      <c r="N209" s="33"/>
      <c r="O209" s="33"/>
      <c r="P209" s="33"/>
      <c r="Q209" s="33"/>
      <c r="R209" s="33"/>
      <c r="S209" s="33"/>
      <c r="T209" s="33"/>
      <c r="U209" s="33"/>
      <c r="V209" s="33"/>
      <c r="W209" s="33"/>
      <c r="X209" s="33"/>
      <c r="Y209" s="33"/>
      <c r="Z209" s="33"/>
      <c r="AA209" s="33"/>
      <c r="AB209" s="33"/>
    </row>
    <row r="210" spans="1:28" x14ac:dyDescent="0.2">
      <c r="A210" s="33"/>
      <c r="B210" s="33"/>
      <c r="C210" s="33"/>
      <c r="D210" s="33"/>
      <c r="E210" s="33"/>
      <c r="F210" s="33"/>
      <c r="G210" s="33"/>
      <c r="H210" s="33"/>
      <c r="I210" s="56"/>
      <c r="J210" s="33"/>
      <c r="K210" s="33"/>
      <c r="L210" s="33"/>
      <c r="M210" s="33"/>
      <c r="N210" s="33"/>
      <c r="O210" s="33"/>
      <c r="P210" s="33"/>
      <c r="Q210" s="33"/>
      <c r="R210" s="33"/>
      <c r="S210" s="33"/>
      <c r="T210" s="33"/>
      <c r="U210" s="33"/>
      <c r="V210" s="33"/>
      <c r="W210" s="33"/>
      <c r="X210" s="33"/>
      <c r="Y210" s="33"/>
      <c r="Z210" s="33"/>
      <c r="AA210" s="33"/>
      <c r="AB210" s="33"/>
    </row>
    <row r="211" spans="1:28" x14ac:dyDescent="0.2">
      <c r="A211" s="33"/>
      <c r="B211" s="33"/>
      <c r="C211" s="33"/>
      <c r="D211" s="33"/>
      <c r="E211" s="33"/>
      <c r="F211" s="33"/>
      <c r="G211" s="33"/>
      <c r="H211" s="33"/>
      <c r="I211" s="56"/>
      <c r="J211" s="33"/>
      <c r="K211" s="33"/>
      <c r="L211" s="33"/>
      <c r="M211" s="33"/>
      <c r="N211" s="33"/>
      <c r="O211" s="33"/>
      <c r="P211" s="33"/>
      <c r="Q211" s="33"/>
      <c r="R211" s="33"/>
      <c r="S211" s="33"/>
      <c r="T211" s="33"/>
      <c r="U211" s="33"/>
      <c r="V211" s="33"/>
      <c r="W211" s="33"/>
      <c r="X211" s="33"/>
      <c r="Y211" s="33"/>
      <c r="Z211" s="33"/>
      <c r="AA211" s="33"/>
      <c r="AB211" s="33"/>
    </row>
    <row r="212" spans="1:28" x14ac:dyDescent="0.2">
      <c r="A212" s="33"/>
      <c r="B212" s="33"/>
      <c r="C212" s="33"/>
      <c r="D212" s="33"/>
      <c r="E212" s="33"/>
      <c r="F212" s="33"/>
      <c r="G212" s="33"/>
      <c r="H212" s="33"/>
      <c r="I212" s="56"/>
      <c r="J212" s="33"/>
      <c r="K212" s="33"/>
      <c r="L212" s="33"/>
      <c r="M212" s="33"/>
      <c r="N212" s="33"/>
      <c r="O212" s="33"/>
      <c r="P212" s="33"/>
      <c r="Q212" s="33"/>
      <c r="R212" s="33"/>
      <c r="S212" s="33"/>
      <c r="T212" s="33"/>
      <c r="U212" s="33"/>
      <c r="V212" s="33"/>
      <c r="W212" s="33"/>
      <c r="X212" s="33"/>
      <c r="Y212" s="33"/>
      <c r="Z212" s="33"/>
      <c r="AA212" s="33"/>
      <c r="AB212" s="33"/>
    </row>
    <row r="213" spans="1:28" x14ac:dyDescent="0.2">
      <c r="A213" s="33"/>
      <c r="B213" s="33"/>
      <c r="C213" s="33"/>
      <c r="D213" s="33"/>
      <c r="E213" s="33"/>
      <c r="F213" s="33"/>
      <c r="G213" s="33"/>
      <c r="H213" s="33"/>
      <c r="I213" s="56"/>
      <c r="J213" s="33"/>
      <c r="K213" s="33"/>
      <c r="L213" s="33"/>
      <c r="M213" s="33"/>
      <c r="N213" s="33"/>
      <c r="O213" s="33"/>
      <c r="P213" s="33"/>
      <c r="Q213" s="33"/>
      <c r="R213" s="33"/>
      <c r="S213" s="33"/>
      <c r="T213" s="33"/>
      <c r="U213" s="33"/>
      <c r="V213" s="33"/>
      <c r="W213" s="33"/>
      <c r="X213" s="33"/>
      <c r="Y213" s="33"/>
      <c r="Z213" s="33"/>
      <c r="AA213" s="33"/>
      <c r="AB213" s="33"/>
    </row>
    <row r="214" spans="1:28" x14ac:dyDescent="0.2">
      <c r="A214" s="33"/>
      <c r="B214" s="33"/>
      <c r="C214" s="33"/>
      <c r="D214" s="33"/>
      <c r="E214" s="33"/>
      <c r="F214" s="33"/>
      <c r="G214" s="33"/>
      <c r="H214" s="33"/>
      <c r="I214" s="56"/>
      <c r="J214" s="33"/>
      <c r="K214" s="33"/>
      <c r="L214" s="33"/>
      <c r="M214" s="33"/>
      <c r="N214" s="33"/>
      <c r="O214" s="33"/>
      <c r="P214" s="33"/>
      <c r="Q214" s="33"/>
      <c r="R214" s="33"/>
      <c r="S214" s="33"/>
      <c r="T214" s="33"/>
      <c r="U214" s="33"/>
      <c r="V214" s="33"/>
      <c r="W214" s="33"/>
      <c r="X214" s="33"/>
      <c r="Y214" s="33"/>
      <c r="Z214" s="33"/>
      <c r="AA214" s="33"/>
      <c r="AB214" s="33"/>
    </row>
    <row r="215" spans="1:28" x14ac:dyDescent="0.2">
      <c r="A215" s="33"/>
      <c r="B215" s="33"/>
      <c r="C215" s="33"/>
      <c r="D215" s="33"/>
      <c r="E215" s="33"/>
      <c r="F215" s="33"/>
      <c r="G215" s="33"/>
      <c r="H215" s="33"/>
      <c r="I215" s="56"/>
      <c r="J215" s="33"/>
      <c r="K215" s="33"/>
      <c r="L215" s="33"/>
      <c r="M215" s="33"/>
      <c r="N215" s="33"/>
      <c r="O215" s="33"/>
      <c r="P215" s="33"/>
      <c r="Q215" s="33"/>
      <c r="R215" s="33"/>
      <c r="S215" s="33"/>
      <c r="T215" s="33"/>
      <c r="U215" s="33"/>
      <c r="V215" s="33"/>
      <c r="W215" s="33"/>
      <c r="X215" s="33"/>
      <c r="Y215" s="33"/>
      <c r="Z215" s="33"/>
      <c r="AA215" s="33"/>
      <c r="AB215" s="33"/>
    </row>
    <row r="216" spans="1:28" x14ac:dyDescent="0.2">
      <c r="A216" s="33"/>
      <c r="B216" s="33"/>
      <c r="C216" s="33"/>
      <c r="D216" s="33"/>
      <c r="E216" s="33"/>
      <c r="F216" s="33"/>
      <c r="G216" s="33"/>
      <c r="H216" s="33"/>
      <c r="I216" s="56"/>
      <c r="J216" s="33"/>
      <c r="K216" s="33"/>
      <c r="L216" s="33"/>
      <c r="M216" s="33"/>
      <c r="N216" s="33"/>
      <c r="O216" s="33"/>
      <c r="P216" s="33"/>
      <c r="Q216" s="33"/>
      <c r="R216" s="33"/>
      <c r="S216" s="33"/>
      <c r="T216" s="33"/>
      <c r="U216" s="33"/>
      <c r="V216" s="33"/>
      <c r="W216" s="33"/>
      <c r="X216" s="33"/>
      <c r="Y216" s="33"/>
      <c r="Z216" s="33"/>
      <c r="AA216" s="33"/>
      <c r="AB216" s="33"/>
    </row>
    <row r="217" spans="1:28" x14ac:dyDescent="0.2">
      <c r="A217" s="33"/>
      <c r="I217" s="56"/>
    </row>
    <row r="218" spans="1:28" x14ac:dyDescent="0.2">
      <c r="A218" s="33"/>
      <c r="I218" s="56"/>
    </row>
    <row r="219" spans="1:28" x14ac:dyDescent="0.2">
      <c r="A219" s="33"/>
      <c r="I219" s="56"/>
    </row>
    <row r="220" spans="1:28" x14ac:dyDescent="0.2">
      <c r="A220" s="33"/>
      <c r="I220" s="56"/>
    </row>
    <row r="221" spans="1:28" x14ac:dyDescent="0.2">
      <c r="A221" s="33"/>
      <c r="I221" s="56"/>
    </row>
    <row r="222" spans="1:28" x14ac:dyDescent="0.2">
      <c r="A222" s="33"/>
      <c r="I222" s="56"/>
    </row>
    <row r="223" spans="1:28" x14ac:dyDescent="0.2">
      <c r="A223" s="33"/>
      <c r="I223" s="56"/>
    </row>
    <row r="224" spans="1:28" x14ac:dyDescent="0.2">
      <c r="A224" s="33"/>
      <c r="I224" s="56"/>
    </row>
    <row r="225" spans="1:9" x14ac:dyDescent="0.2">
      <c r="A225" s="33"/>
      <c r="I225" s="56"/>
    </row>
    <row r="226" spans="1:9" x14ac:dyDescent="0.2">
      <c r="A226" s="33"/>
      <c r="I226" s="56"/>
    </row>
    <row r="227" spans="1:9" x14ac:dyDescent="0.2">
      <c r="A227" s="33"/>
      <c r="I227" s="56"/>
    </row>
    <row r="228" spans="1:9" x14ac:dyDescent="0.2">
      <c r="A228" s="33"/>
      <c r="I228" s="56"/>
    </row>
    <row r="229" spans="1:9" x14ac:dyDescent="0.2">
      <c r="A229" s="33"/>
      <c r="I229" s="56"/>
    </row>
    <row r="230" spans="1:9" x14ac:dyDescent="0.2">
      <c r="A230" s="33"/>
      <c r="I230" s="56"/>
    </row>
    <row r="231" spans="1:9" x14ac:dyDescent="0.2">
      <c r="A231" s="33"/>
      <c r="I231" s="56"/>
    </row>
    <row r="232" spans="1:9" x14ac:dyDescent="0.2">
      <c r="A232" s="33"/>
      <c r="I232" s="56"/>
    </row>
    <row r="233" spans="1:9" x14ac:dyDescent="0.2">
      <c r="A233" s="33"/>
      <c r="I233" s="56"/>
    </row>
    <row r="234" spans="1:9" x14ac:dyDescent="0.2">
      <c r="A234" s="33"/>
      <c r="I234" s="56"/>
    </row>
    <row r="235" spans="1:9" x14ac:dyDescent="0.2">
      <c r="A235" s="33"/>
      <c r="I235" s="56"/>
    </row>
    <row r="236" spans="1:9" x14ac:dyDescent="0.2">
      <c r="A236" s="33"/>
      <c r="I236" s="56"/>
    </row>
    <row r="237" spans="1:9" x14ac:dyDescent="0.2">
      <c r="A237" s="33"/>
      <c r="I237" s="56"/>
    </row>
    <row r="238" spans="1:9" x14ac:dyDescent="0.2">
      <c r="A238" s="33"/>
      <c r="I238" s="56"/>
    </row>
    <row r="239" spans="1:9" x14ac:dyDescent="0.2">
      <c r="A239" s="33"/>
      <c r="I239" s="56"/>
    </row>
    <row r="240" spans="1:9" x14ac:dyDescent="0.2">
      <c r="A240" s="33"/>
      <c r="I240" s="56"/>
    </row>
    <row r="241" spans="1:9" x14ac:dyDescent="0.2">
      <c r="A241" s="33"/>
      <c r="I241" s="56"/>
    </row>
    <row r="242" spans="1:9" x14ac:dyDescent="0.2">
      <c r="A242" s="33"/>
      <c r="I242" s="56"/>
    </row>
    <row r="243" spans="1:9" x14ac:dyDescent="0.2">
      <c r="A243" s="33"/>
      <c r="I243" s="56"/>
    </row>
    <row r="244" spans="1:9" x14ac:dyDescent="0.2">
      <c r="A244" s="33"/>
      <c r="I244" s="56"/>
    </row>
    <row r="245" spans="1:9" x14ac:dyDescent="0.2">
      <c r="A245" s="33"/>
      <c r="I245" s="56"/>
    </row>
    <row r="246" spans="1:9" x14ac:dyDescent="0.2">
      <c r="A246" s="33"/>
      <c r="I246" s="56"/>
    </row>
    <row r="247" spans="1:9" x14ac:dyDescent="0.2">
      <c r="A247" s="33"/>
      <c r="I247" s="56"/>
    </row>
    <row r="248" spans="1:9" x14ac:dyDescent="0.2">
      <c r="A248" s="33"/>
      <c r="I248" s="56"/>
    </row>
    <row r="249" spans="1:9" x14ac:dyDescent="0.2">
      <c r="A249" s="33"/>
      <c r="I249" s="56"/>
    </row>
    <row r="250" spans="1:9" x14ac:dyDescent="0.2">
      <c r="A250" s="33"/>
      <c r="I250" s="56"/>
    </row>
    <row r="251" spans="1:9" x14ac:dyDescent="0.2">
      <c r="A251" s="33"/>
      <c r="I251" s="56"/>
    </row>
    <row r="252" spans="1:9" x14ac:dyDescent="0.2">
      <c r="A252" s="33"/>
      <c r="I252" s="56"/>
    </row>
    <row r="253" spans="1:9" x14ac:dyDescent="0.2">
      <c r="A253" s="33"/>
      <c r="I253" s="56"/>
    </row>
    <row r="254" spans="1:9" x14ac:dyDescent="0.2">
      <c r="A254" s="33"/>
      <c r="I254" s="56"/>
    </row>
    <row r="255" spans="1:9" x14ac:dyDescent="0.2">
      <c r="A255" s="33"/>
      <c r="I255" s="56"/>
    </row>
    <row r="256" spans="1:9" x14ac:dyDescent="0.2">
      <c r="A256" s="33"/>
      <c r="I256" s="56"/>
    </row>
    <row r="257" spans="1:9" x14ac:dyDescent="0.2">
      <c r="A257" s="33"/>
      <c r="I257" s="56"/>
    </row>
    <row r="258" spans="1:9" x14ac:dyDescent="0.2">
      <c r="A258" s="33"/>
      <c r="I258" s="56"/>
    </row>
    <row r="259" spans="1:9" x14ac:dyDescent="0.2">
      <c r="A259" s="33"/>
      <c r="I259" s="56"/>
    </row>
    <row r="260" spans="1:9" x14ac:dyDescent="0.2">
      <c r="A260" s="33"/>
      <c r="I260" s="56"/>
    </row>
    <row r="261" spans="1:9" x14ac:dyDescent="0.2">
      <c r="A261" s="33"/>
      <c r="I261" s="56"/>
    </row>
    <row r="262" spans="1:9" x14ac:dyDescent="0.2">
      <c r="A262" s="33"/>
      <c r="I262" s="56"/>
    </row>
    <row r="263" spans="1:9" x14ac:dyDescent="0.2">
      <c r="A263" s="33"/>
      <c r="I263" s="56"/>
    </row>
    <row r="264" spans="1:9" x14ac:dyDescent="0.2">
      <c r="A264" s="33"/>
      <c r="I264" s="56"/>
    </row>
    <row r="265" spans="1:9" x14ac:dyDescent="0.2">
      <c r="A265" s="33"/>
      <c r="I265" s="56"/>
    </row>
    <row r="266" spans="1:9" x14ac:dyDescent="0.2">
      <c r="A266" s="33"/>
      <c r="I266" s="56"/>
    </row>
    <row r="267" spans="1:9" x14ac:dyDescent="0.2">
      <c r="A267" s="33"/>
      <c r="I267" s="56"/>
    </row>
    <row r="268" spans="1:9" x14ac:dyDescent="0.2">
      <c r="A268" s="33"/>
      <c r="I268" s="56"/>
    </row>
    <row r="269" spans="1:9" x14ac:dyDescent="0.2">
      <c r="A269" s="33"/>
      <c r="I269" s="56"/>
    </row>
    <row r="270" spans="1:9" x14ac:dyDescent="0.2">
      <c r="A270" s="33"/>
      <c r="I270" s="56"/>
    </row>
    <row r="271" spans="1:9" x14ac:dyDescent="0.2">
      <c r="A271" s="33"/>
      <c r="I271" s="56"/>
    </row>
    <row r="272" spans="1:9" x14ac:dyDescent="0.2">
      <c r="A272" s="33"/>
      <c r="I272" s="56"/>
    </row>
    <row r="273" spans="1:9" x14ac:dyDescent="0.2">
      <c r="A273" s="33"/>
      <c r="I273" s="56"/>
    </row>
    <row r="274" spans="1:9" x14ac:dyDescent="0.2">
      <c r="A274" s="33"/>
      <c r="I274" s="56"/>
    </row>
    <row r="275" spans="1:9" x14ac:dyDescent="0.2">
      <c r="A275" s="33"/>
      <c r="I275" s="56"/>
    </row>
    <row r="276" spans="1:9" x14ac:dyDescent="0.2">
      <c r="A276" s="33"/>
      <c r="I276" s="56"/>
    </row>
    <row r="277" spans="1:9" x14ac:dyDescent="0.2">
      <c r="A277" s="33"/>
      <c r="I277" s="56"/>
    </row>
    <row r="278" spans="1:9" x14ac:dyDescent="0.2">
      <c r="A278" s="33"/>
      <c r="I278" s="56"/>
    </row>
    <row r="279" spans="1:9" x14ac:dyDescent="0.2">
      <c r="A279" s="33"/>
      <c r="I279" s="56"/>
    </row>
    <row r="280" spans="1:9" x14ac:dyDescent="0.2">
      <c r="A280" s="33"/>
      <c r="I280" s="56"/>
    </row>
    <row r="281" spans="1:9" x14ac:dyDescent="0.2">
      <c r="A281" s="33"/>
      <c r="I281" s="56"/>
    </row>
    <row r="282" spans="1:9" x14ac:dyDescent="0.2">
      <c r="A282" s="33"/>
      <c r="I282" s="56"/>
    </row>
    <row r="283" spans="1:9" x14ac:dyDescent="0.2">
      <c r="A283" s="33"/>
      <c r="I283" s="56"/>
    </row>
    <row r="284" spans="1:9" x14ac:dyDescent="0.2">
      <c r="A284" s="33"/>
      <c r="I284" s="56"/>
    </row>
    <row r="285" spans="1:9" x14ac:dyDescent="0.2">
      <c r="A285" s="33"/>
      <c r="I285" s="56"/>
    </row>
    <row r="286" spans="1:9" x14ac:dyDescent="0.2">
      <c r="A286" s="33"/>
      <c r="I286" s="56"/>
    </row>
    <row r="287" spans="1:9" x14ac:dyDescent="0.2">
      <c r="A287" s="33"/>
      <c r="I287" s="56"/>
    </row>
    <row r="288" spans="1:9" x14ac:dyDescent="0.2">
      <c r="A288" s="33"/>
      <c r="I288" s="56"/>
    </row>
    <row r="289" spans="1:9" x14ac:dyDescent="0.2">
      <c r="A289" s="33"/>
      <c r="I289" s="56"/>
    </row>
    <row r="290" spans="1:9" x14ac:dyDescent="0.2">
      <c r="A290" s="33"/>
      <c r="I290" s="56"/>
    </row>
    <row r="291" spans="1:9" x14ac:dyDescent="0.2">
      <c r="A291" s="33"/>
      <c r="I291" s="56"/>
    </row>
    <row r="292" spans="1:9" x14ac:dyDescent="0.2">
      <c r="A292" s="33"/>
      <c r="I292" s="56"/>
    </row>
    <row r="293" spans="1:9" x14ac:dyDescent="0.2">
      <c r="A293" s="33"/>
      <c r="I293" s="56"/>
    </row>
    <row r="294" spans="1:9" x14ac:dyDescent="0.2">
      <c r="A294" s="33"/>
      <c r="I294" s="56"/>
    </row>
    <row r="295" spans="1:9" x14ac:dyDescent="0.2">
      <c r="A295" s="33"/>
      <c r="I295" s="56"/>
    </row>
    <row r="296" spans="1:9" x14ac:dyDescent="0.2">
      <c r="A296" s="33"/>
      <c r="I296" s="56"/>
    </row>
    <row r="297" spans="1:9" x14ac:dyDescent="0.2">
      <c r="A297" s="33"/>
      <c r="I297" s="56"/>
    </row>
    <row r="298" spans="1:9" x14ac:dyDescent="0.2">
      <c r="A298" s="33"/>
      <c r="I298" s="56"/>
    </row>
    <row r="299" spans="1:9" x14ac:dyDescent="0.2">
      <c r="A299" s="33"/>
      <c r="I299" s="56"/>
    </row>
    <row r="300" spans="1:9" x14ac:dyDescent="0.2">
      <c r="A300" s="33"/>
      <c r="I300" s="56"/>
    </row>
    <row r="301" spans="1:9" x14ac:dyDescent="0.2">
      <c r="A301" s="33"/>
      <c r="I301" s="56"/>
    </row>
    <row r="302" spans="1:9" x14ac:dyDescent="0.2">
      <c r="A302" s="33"/>
      <c r="I302" s="56"/>
    </row>
    <row r="303" spans="1:9" x14ac:dyDescent="0.2">
      <c r="A303" s="33"/>
      <c r="I303" s="56"/>
    </row>
    <row r="304" spans="1:9" x14ac:dyDescent="0.2">
      <c r="A304" s="33"/>
      <c r="I304" s="56"/>
    </row>
    <row r="305" spans="1:9" x14ac:dyDescent="0.2">
      <c r="A305" s="33"/>
      <c r="I305" s="56"/>
    </row>
    <row r="306" spans="1:9" x14ac:dyDescent="0.2">
      <c r="A306" s="33"/>
      <c r="I306" s="56"/>
    </row>
    <row r="307" spans="1:9" x14ac:dyDescent="0.2">
      <c r="A307" s="33"/>
      <c r="I307" s="56"/>
    </row>
    <row r="308" spans="1:9" x14ac:dyDescent="0.2">
      <c r="A308" s="33"/>
      <c r="I308" s="56"/>
    </row>
    <row r="309" spans="1:9" x14ac:dyDescent="0.2">
      <c r="A309" s="33"/>
      <c r="I309" s="56"/>
    </row>
    <row r="310" spans="1:9" x14ac:dyDescent="0.2">
      <c r="A310" s="33"/>
      <c r="I310" s="56"/>
    </row>
    <row r="311" spans="1:9" x14ac:dyDescent="0.2">
      <c r="A311" s="33"/>
      <c r="I311" s="56"/>
    </row>
  </sheetData>
  <mergeCells count="8">
    <mergeCell ref="A6:A14"/>
    <mergeCell ref="I6:I14"/>
    <mergeCell ref="A26:A34"/>
    <mergeCell ref="I26:I34"/>
    <mergeCell ref="C6:E6"/>
    <mergeCell ref="F6:H6"/>
    <mergeCell ref="C26:E26"/>
    <mergeCell ref="F26:H26"/>
  </mergeCells>
  <pageMargins left="2.0472440944881889" right="0.98425196850393704" top="0.78740157480314965" bottom="0.78740157480314965" header="0.51181102362204722" footer="0.51181102362204722"/>
  <pageSetup paperSize="9" scale="36" fitToHeight="2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6">
    <tabColor theme="3" tint="0.79998168889431442"/>
  </sheetPr>
  <dimension ref="A1:AH278"/>
  <sheetViews>
    <sheetView tabSelected="1" view="pageBreakPreview" zoomScale="30" zoomScaleNormal="80" zoomScaleSheetLayoutView="30" workbookViewId="0">
      <selection activeCell="H28" sqref="H28"/>
    </sheetView>
  </sheetViews>
  <sheetFormatPr defaultColWidth="8.85546875" defaultRowHeight="12.75" x14ac:dyDescent="0.2"/>
  <cols>
    <col min="1" max="1" width="55.7109375" style="30" customWidth="1"/>
    <col min="2" max="2" width="28.5703125" style="30" customWidth="1"/>
    <col min="3" max="3" width="24.28515625" style="30" customWidth="1"/>
    <col min="4" max="5" width="28.5703125" style="30" customWidth="1"/>
    <col min="6" max="7" width="33.28515625" style="30" customWidth="1"/>
    <col min="8" max="8" width="28.5703125" style="30" customWidth="1"/>
    <col min="9" max="9" width="46.85546875" style="57" customWidth="1"/>
    <col min="10" max="10" width="2.5703125" style="30" customWidth="1"/>
    <col min="11" max="11" width="7.85546875" style="30" customWidth="1"/>
    <col min="12" max="12" width="8.28515625" style="30" customWidth="1"/>
    <col min="13" max="13" width="6.85546875" style="30" customWidth="1"/>
    <col min="14" max="255" width="8.85546875" style="30"/>
    <col min="256" max="256" width="43" style="30" customWidth="1"/>
    <col min="257" max="264" width="16.7109375" style="30" customWidth="1"/>
    <col min="265" max="265" width="39.85546875" style="30" customWidth="1"/>
    <col min="266" max="266" width="2.5703125" style="30" customWidth="1"/>
    <col min="267" max="267" width="7.85546875" style="30" customWidth="1"/>
    <col min="268" max="268" width="8.28515625" style="30" customWidth="1"/>
    <col min="269" max="269" width="6.85546875" style="30" customWidth="1"/>
    <col min="270" max="511" width="8.85546875" style="30"/>
    <col min="512" max="512" width="43" style="30" customWidth="1"/>
    <col min="513" max="520" width="16.7109375" style="30" customWidth="1"/>
    <col min="521" max="521" width="39.85546875" style="30" customWidth="1"/>
    <col min="522" max="522" width="2.5703125" style="30" customWidth="1"/>
    <col min="523" max="523" width="7.85546875" style="30" customWidth="1"/>
    <col min="524" max="524" width="8.28515625" style="30" customWidth="1"/>
    <col min="525" max="525" width="6.85546875" style="30" customWidth="1"/>
    <col min="526" max="767" width="8.85546875" style="30"/>
    <col min="768" max="768" width="43" style="30" customWidth="1"/>
    <col min="769" max="776" width="16.7109375" style="30" customWidth="1"/>
    <col min="777" max="777" width="39.85546875" style="30" customWidth="1"/>
    <col min="778" max="778" width="2.5703125" style="30" customWidth="1"/>
    <col min="779" max="779" width="7.85546875" style="30" customWidth="1"/>
    <col min="780" max="780" width="8.28515625" style="30" customWidth="1"/>
    <col min="781" max="781" width="6.85546875" style="30" customWidth="1"/>
    <col min="782" max="1023" width="8.85546875" style="30"/>
    <col min="1024" max="1024" width="43" style="30" customWidth="1"/>
    <col min="1025" max="1032" width="16.7109375" style="30" customWidth="1"/>
    <col min="1033" max="1033" width="39.85546875" style="30" customWidth="1"/>
    <col min="1034" max="1034" width="2.5703125" style="30" customWidth="1"/>
    <col min="1035" max="1035" width="7.85546875" style="30" customWidth="1"/>
    <col min="1036" max="1036" width="8.28515625" style="30" customWidth="1"/>
    <col min="1037" max="1037" width="6.85546875" style="30" customWidth="1"/>
    <col min="1038" max="1279" width="8.85546875" style="30"/>
    <col min="1280" max="1280" width="43" style="30" customWidth="1"/>
    <col min="1281" max="1288" width="16.7109375" style="30" customWidth="1"/>
    <col min="1289" max="1289" width="39.85546875" style="30" customWidth="1"/>
    <col min="1290" max="1290" width="2.5703125" style="30" customWidth="1"/>
    <col min="1291" max="1291" width="7.85546875" style="30" customWidth="1"/>
    <col min="1292" max="1292" width="8.28515625" style="30" customWidth="1"/>
    <col min="1293" max="1293" width="6.85546875" style="30" customWidth="1"/>
    <col min="1294" max="1535" width="8.85546875" style="30"/>
    <col min="1536" max="1536" width="43" style="30" customWidth="1"/>
    <col min="1537" max="1544" width="16.7109375" style="30" customWidth="1"/>
    <col min="1545" max="1545" width="39.85546875" style="30" customWidth="1"/>
    <col min="1546" max="1546" width="2.5703125" style="30" customWidth="1"/>
    <col min="1547" max="1547" width="7.85546875" style="30" customWidth="1"/>
    <col min="1548" max="1548" width="8.28515625" style="30" customWidth="1"/>
    <col min="1549" max="1549" width="6.85546875" style="30" customWidth="1"/>
    <col min="1550" max="1791" width="8.85546875" style="30"/>
    <col min="1792" max="1792" width="43" style="30" customWidth="1"/>
    <col min="1793" max="1800" width="16.7109375" style="30" customWidth="1"/>
    <col min="1801" max="1801" width="39.85546875" style="30" customWidth="1"/>
    <col min="1802" max="1802" width="2.5703125" style="30" customWidth="1"/>
    <col min="1803" max="1803" width="7.85546875" style="30" customWidth="1"/>
    <col min="1804" max="1804" width="8.28515625" style="30" customWidth="1"/>
    <col min="1805" max="1805" width="6.85546875" style="30" customWidth="1"/>
    <col min="1806" max="2047" width="8.85546875" style="30"/>
    <col min="2048" max="2048" width="43" style="30" customWidth="1"/>
    <col min="2049" max="2056" width="16.7109375" style="30" customWidth="1"/>
    <col min="2057" max="2057" width="39.85546875" style="30" customWidth="1"/>
    <col min="2058" max="2058" width="2.5703125" style="30" customWidth="1"/>
    <col min="2059" max="2059" width="7.85546875" style="30" customWidth="1"/>
    <col min="2060" max="2060" width="8.28515625" style="30" customWidth="1"/>
    <col min="2061" max="2061" width="6.85546875" style="30" customWidth="1"/>
    <col min="2062" max="2303" width="8.85546875" style="30"/>
    <col min="2304" max="2304" width="43" style="30" customWidth="1"/>
    <col min="2305" max="2312" width="16.7109375" style="30" customWidth="1"/>
    <col min="2313" max="2313" width="39.85546875" style="30" customWidth="1"/>
    <col min="2314" max="2314" width="2.5703125" style="30" customWidth="1"/>
    <col min="2315" max="2315" width="7.85546875" style="30" customWidth="1"/>
    <col min="2316" max="2316" width="8.28515625" style="30" customWidth="1"/>
    <col min="2317" max="2317" width="6.85546875" style="30" customWidth="1"/>
    <col min="2318" max="2559" width="8.85546875" style="30"/>
    <col min="2560" max="2560" width="43" style="30" customWidth="1"/>
    <col min="2561" max="2568" width="16.7109375" style="30" customWidth="1"/>
    <col min="2569" max="2569" width="39.85546875" style="30" customWidth="1"/>
    <col min="2570" max="2570" width="2.5703125" style="30" customWidth="1"/>
    <col min="2571" max="2571" width="7.85546875" style="30" customWidth="1"/>
    <col min="2572" max="2572" width="8.28515625" style="30" customWidth="1"/>
    <col min="2573" max="2573" width="6.85546875" style="30" customWidth="1"/>
    <col min="2574" max="2815" width="8.85546875" style="30"/>
    <col min="2816" max="2816" width="43" style="30" customWidth="1"/>
    <col min="2817" max="2824" width="16.7109375" style="30" customWidth="1"/>
    <col min="2825" max="2825" width="39.85546875" style="30" customWidth="1"/>
    <col min="2826" max="2826" width="2.5703125" style="30" customWidth="1"/>
    <col min="2827" max="2827" width="7.85546875" style="30" customWidth="1"/>
    <col min="2828" max="2828" width="8.28515625" style="30" customWidth="1"/>
    <col min="2829" max="2829" width="6.85546875" style="30" customWidth="1"/>
    <col min="2830" max="3071" width="8.85546875" style="30"/>
    <col min="3072" max="3072" width="43" style="30" customWidth="1"/>
    <col min="3073" max="3080" width="16.7109375" style="30" customWidth="1"/>
    <col min="3081" max="3081" width="39.85546875" style="30" customWidth="1"/>
    <col min="3082" max="3082" width="2.5703125" style="30" customWidth="1"/>
    <col min="3083" max="3083" width="7.85546875" style="30" customWidth="1"/>
    <col min="3084" max="3084" width="8.28515625" style="30" customWidth="1"/>
    <col min="3085" max="3085" width="6.85546875" style="30" customWidth="1"/>
    <col min="3086" max="3327" width="8.85546875" style="30"/>
    <col min="3328" max="3328" width="43" style="30" customWidth="1"/>
    <col min="3329" max="3336" width="16.7109375" style="30" customWidth="1"/>
    <col min="3337" max="3337" width="39.85546875" style="30" customWidth="1"/>
    <col min="3338" max="3338" width="2.5703125" style="30" customWidth="1"/>
    <col min="3339" max="3339" width="7.85546875" style="30" customWidth="1"/>
    <col min="3340" max="3340" width="8.28515625" style="30" customWidth="1"/>
    <col min="3341" max="3341" width="6.85546875" style="30" customWidth="1"/>
    <col min="3342" max="3583" width="8.85546875" style="30"/>
    <col min="3584" max="3584" width="43" style="30" customWidth="1"/>
    <col min="3585" max="3592" width="16.7109375" style="30" customWidth="1"/>
    <col min="3593" max="3593" width="39.85546875" style="30" customWidth="1"/>
    <col min="3594" max="3594" width="2.5703125" style="30" customWidth="1"/>
    <col min="3595" max="3595" width="7.85546875" style="30" customWidth="1"/>
    <col min="3596" max="3596" width="8.28515625" style="30" customWidth="1"/>
    <col min="3597" max="3597" width="6.85546875" style="30" customWidth="1"/>
    <col min="3598" max="3839" width="8.85546875" style="30"/>
    <col min="3840" max="3840" width="43" style="30" customWidth="1"/>
    <col min="3841" max="3848" width="16.7109375" style="30" customWidth="1"/>
    <col min="3849" max="3849" width="39.85546875" style="30" customWidth="1"/>
    <col min="3850" max="3850" width="2.5703125" style="30" customWidth="1"/>
    <col min="3851" max="3851" width="7.85546875" style="30" customWidth="1"/>
    <col min="3852" max="3852" width="8.28515625" style="30" customWidth="1"/>
    <col min="3853" max="3853" width="6.85546875" style="30" customWidth="1"/>
    <col min="3854" max="4095" width="8.85546875" style="30"/>
    <col min="4096" max="4096" width="43" style="30" customWidth="1"/>
    <col min="4097" max="4104" width="16.7109375" style="30" customWidth="1"/>
    <col min="4105" max="4105" width="39.85546875" style="30" customWidth="1"/>
    <col min="4106" max="4106" width="2.5703125" style="30" customWidth="1"/>
    <col min="4107" max="4107" width="7.85546875" style="30" customWidth="1"/>
    <col min="4108" max="4108" width="8.28515625" style="30" customWidth="1"/>
    <col min="4109" max="4109" width="6.85546875" style="30" customWidth="1"/>
    <col min="4110" max="4351" width="8.85546875" style="30"/>
    <col min="4352" max="4352" width="43" style="30" customWidth="1"/>
    <col min="4353" max="4360" width="16.7109375" style="30" customWidth="1"/>
    <col min="4361" max="4361" width="39.85546875" style="30" customWidth="1"/>
    <col min="4362" max="4362" width="2.5703125" style="30" customWidth="1"/>
    <col min="4363" max="4363" width="7.85546875" style="30" customWidth="1"/>
    <col min="4364" max="4364" width="8.28515625" style="30" customWidth="1"/>
    <col min="4365" max="4365" width="6.85546875" style="30" customWidth="1"/>
    <col min="4366" max="4607" width="8.85546875" style="30"/>
    <col min="4608" max="4608" width="43" style="30" customWidth="1"/>
    <col min="4609" max="4616" width="16.7109375" style="30" customWidth="1"/>
    <col min="4617" max="4617" width="39.85546875" style="30" customWidth="1"/>
    <col min="4618" max="4618" width="2.5703125" style="30" customWidth="1"/>
    <col min="4619" max="4619" width="7.85546875" style="30" customWidth="1"/>
    <col min="4620" max="4620" width="8.28515625" style="30" customWidth="1"/>
    <col min="4621" max="4621" width="6.85546875" style="30" customWidth="1"/>
    <col min="4622" max="4863" width="8.85546875" style="30"/>
    <col min="4864" max="4864" width="43" style="30" customWidth="1"/>
    <col min="4865" max="4872" width="16.7109375" style="30" customWidth="1"/>
    <col min="4873" max="4873" width="39.85546875" style="30" customWidth="1"/>
    <col min="4874" max="4874" width="2.5703125" style="30" customWidth="1"/>
    <col min="4875" max="4875" width="7.85546875" style="30" customWidth="1"/>
    <col min="4876" max="4876" width="8.28515625" style="30" customWidth="1"/>
    <col min="4877" max="4877" width="6.85546875" style="30" customWidth="1"/>
    <col min="4878" max="5119" width="8.85546875" style="30"/>
    <col min="5120" max="5120" width="43" style="30" customWidth="1"/>
    <col min="5121" max="5128" width="16.7109375" style="30" customWidth="1"/>
    <col min="5129" max="5129" width="39.85546875" style="30" customWidth="1"/>
    <col min="5130" max="5130" width="2.5703125" style="30" customWidth="1"/>
    <col min="5131" max="5131" width="7.85546875" style="30" customWidth="1"/>
    <col min="5132" max="5132" width="8.28515625" style="30" customWidth="1"/>
    <col min="5133" max="5133" width="6.85546875" style="30" customWidth="1"/>
    <col min="5134" max="5375" width="8.85546875" style="30"/>
    <col min="5376" max="5376" width="43" style="30" customWidth="1"/>
    <col min="5377" max="5384" width="16.7109375" style="30" customWidth="1"/>
    <col min="5385" max="5385" width="39.85546875" style="30" customWidth="1"/>
    <col min="5386" max="5386" width="2.5703125" style="30" customWidth="1"/>
    <col min="5387" max="5387" width="7.85546875" style="30" customWidth="1"/>
    <col min="5388" max="5388" width="8.28515625" style="30" customWidth="1"/>
    <col min="5389" max="5389" width="6.85546875" style="30" customWidth="1"/>
    <col min="5390" max="5631" width="8.85546875" style="30"/>
    <col min="5632" max="5632" width="43" style="30" customWidth="1"/>
    <col min="5633" max="5640" width="16.7109375" style="30" customWidth="1"/>
    <col min="5641" max="5641" width="39.85546875" style="30" customWidth="1"/>
    <col min="5642" max="5642" width="2.5703125" style="30" customWidth="1"/>
    <col min="5643" max="5643" width="7.85546875" style="30" customWidth="1"/>
    <col min="5644" max="5644" width="8.28515625" style="30" customWidth="1"/>
    <col min="5645" max="5645" width="6.85546875" style="30" customWidth="1"/>
    <col min="5646" max="5887" width="8.85546875" style="30"/>
    <col min="5888" max="5888" width="43" style="30" customWidth="1"/>
    <col min="5889" max="5896" width="16.7109375" style="30" customWidth="1"/>
    <col min="5897" max="5897" width="39.85546875" style="30" customWidth="1"/>
    <col min="5898" max="5898" width="2.5703125" style="30" customWidth="1"/>
    <col min="5899" max="5899" width="7.85546875" style="30" customWidth="1"/>
    <col min="5900" max="5900" width="8.28515625" style="30" customWidth="1"/>
    <col min="5901" max="5901" width="6.85546875" style="30" customWidth="1"/>
    <col min="5902" max="6143" width="8.85546875" style="30"/>
    <col min="6144" max="6144" width="43" style="30" customWidth="1"/>
    <col min="6145" max="6152" width="16.7109375" style="30" customWidth="1"/>
    <col min="6153" max="6153" width="39.85546875" style="30" customWidth="1"/>
    <col min="6154" max="6154" width="2.5703125" style="30" customWidth="1"/>
    <col min="6155" max="6155" width="7.85546875" style="30" customWidth="1"/>
    <col min="6156" max="6156" width="8.28515625" style="30" customWidth="1"/>
    <col min="6157" max="6157" width="6.85546875" style="30" customWidth="1"/>
    <col min="6158" max="6399" width="8.85546875" style="30"/>
    <col min="6400" max="6400" width="43" style="30" customWidth="1"/>
    <col min="6401" max="6408" width="16.7109375" style="30" customWidth="1"/>
    <col min="6409" max="6409" width="39.85546875" style="30" customWidth="1"/>
    <col min="6410" max="6410" width="2.5703125" style="30" customWidth="1"/>
    <col min="6411" max="6411" width="7.85546875" style="30" customWidth="1"/>
    <col min="6412" max="6412" width="8.28515625" style="30" customWidth="1"/>
    <col min="6413" max="6413" width="6.85546875" style="30" customWidth="1"/>
    <col min="6414" max="6655" width="8.85546875" style="30"/>
    <col min="6656" max="6656" width="43" style="30" customWidth="1"/>
    <col min="6657" max="6664" width="16.7109375" style="30" customWidth="1"/>
    <col min="6665" max="6665" width="39.85546875" style="30" customWidth="1"/>
    <col min="6666" max="6666" width="2.5703125" style="30" customWidth="1"/>
    <col min="6667" max="6667" width="7.85546875" style="30" customWidth="1"/>
    <col min="6668" max="6668" width="8.28515625" style="30" customWidth="1"/>
    <col min="6669" max="6669" width="6.85546875" style="30" customWidth="1"/>
    <col min="6670" max="6911" width="8.85546875" style="30"/>
    <col min="6912" max="6912" width="43" style="30" customWidth="1"/>
    <col min="6913" max="6920" width="16.7109375" style="30" customWidth="1"/>
    <col min="6921" max="6921" width="39.85546875" style="30" customWidth="1"/>
    <col min="6922" max="6922" width="2.5703125" style="30" customWidth="1"/>
    <col min="6923" max="6923" width="7.85546875" style="30" customWidth="1"/>
    <col min="6924" max="6924" width="8.28515625" style="30" customWidth="1"/>
    <col min="6925" max="6925" width="6.85546875" style="30" customWidth="1"/>
    <col min="6926" max="7167" width="8.85546875" style="30"/>
    <col min="7168" max="7168" width="43" style="30" customWidth="1"/>
    <col min="7169" max="7176" width="16.7109375" style="30" customWidth="1"/>
    <col min="7177" max="7177" width="39.85546875" style="30" customWidth="1"/>
    <col min="7178" max="7178" width="2.5703125" style="30" customWidth="1"/>
    <col min="7179" max="7179" width="7.85546875" style="30" customWidth="1"/>
    <col min="7180" max="7180" width="8.28515625" style="30" customWidth="1"/>
    <col min="7181" max="7181" width="6.85546875" style="30" customWidth="1"/>
    <col min="7182" max="7423" width="8.85546875" style="30"/>
    <col min="7424" max="7424" width="43" style="30" customWidth="1"/>
    <col min="7425" max="7432" width="16.7109375" style="30" customWidth="1"/>
    <col min="7433" max="7433" width="39.85546875" style="30" customWidth="1"/>
    <col min="7434" max="7434" width="2.5703125" style="30" customWidth="1"/>
    <col min="7435" max="7435" width="7.85546875" style="30" customWidth="1"/>
    <col min="7436" max="7436" width="8.28515625" style="30" customWidth="1"/>
    <col min="7437" max="7437" width="6.85546875" style="30" customWidth="1"/>
    <col min="7438" max="7679" width="8.85546875" style="30"/>
    <col min="7680" max="7680" width="43" style="30" customWidth="1"/>
    <col min="7681" max="7688" width="16.7109375" style="30" customWidth="1"/>
    <col min="7689" max="7689" width="39.85546875" style="30" customWidth="1"/>
    <col min="7690" max="7690" width="2.5703125" style="30" customWidth="1"/>
    <col min="7691" max="7691" width="7.85546875" style="30" customWidth="1"/>
    <col min="7692" max="7692" width="8.28515625" style="30" customWidth="1"/>
    <col min="7693" max="7693" width="6.85546875" style="30" customWidth="1"/>
    <col min="7694" max="7935" width="8.85546875" style="30"/>
    <col min="7936" max="7936" width="43" style="30" customWidth="1"/>
    <col min="7937" max="7944" width="16.7109375" style="30" customWidth="1"/>
    <col min="7945" max="7945" width="39.85546875" style="30" customWidth="1"/>
    <col min="7946" max="7946" width="2.5703125" style="30" customWidth="1"/>
    <col min="7947" max="7947" width="7.85546875" style="30" customWidth="1"/>
    <col min="7948" max="7948" width="8.28515625" style="30" customWidth="1"/>
    <col min="7949" max="7949" width="6.85546875" style="30" customWidth="1"/>
    <col min="7950" max="8191" width="8.85546875" style="30"/>
    <col min="8192" max="8192" width="43" style="30" customWidth="1"/>
    <col min="8193" max="8200" width="16.7109375" style="30" customWidth="1"/>
    <col min="8201" max="8201" width="39.85546875" style="30" customWidth="1"/>
    <col min="8202" max="8202" width="2.5703125" style="30" customWidth="1"/>
    <col min="8203" max="8203" width="7.85546875" style="30" customWidth="1"/>
    <col min="8204" max="8204" width="8.28515625" style="30" customWidth="1"/>
    <col min="8205" max="8205" width="6.85546875" style="30" customWidth="1"/>
    <col min="8206" max="8447" width="8.85546875" style="30"/>
    <col min="8448" max="8448" width="43" style="30" customWidth="1"/>
    <col min="8449" max="8456" width="16.7109375" style="30" customWidth="1"/>
    <col min="8457" max="8457" width="39.85546875" style="30" customWidth="1"/>
    <col min="8458" max="8458" width="2.5703125" style="30" customWidth="1"/>
    <col min="8459" max="8459" width="7.85546875" style="30" customWidth="1"/>
    <col min="8460" max="8460" width="8.28515625" style="30" customWidth="1"/>
    <col min="8461" max="8461" width="6.85546875" style="30" customWidth="1"/>
    <col min="8462" max="8703" width="8.85546875" style="30"/>
    <col min="8704" max="8704" width="43" style="30" customWidth="1"/>
    <col min="8705" max="8712" width="16.7109375" style="30" customWidth="1"/>
    <col min="8713" max="8713" width="39.85546875" style="30" customWidth="1"/>
    <col min="8714" max="8714" width="2.5703125" style="30" customWidth="1"/>
    <col min="8715" max="8715" width="7.85546875" style="30" customWidth="1"/>
    <col min="8716" max="8716" width="8.28515625" style="30" customWidth="1"/>
    <col min="8717" max="8717" width="6.85546875" style="30" customWidth="1"/>
    <col min="8718" max="8959" width="8.85546875" style="30"/>
    <col min="8960" max="8960" width="43" style="30" customWidth="1"/>
    <col min="8961" max="8968" width="16.7109375" style="30" customWidth="1"/>
    <col min="8969" max="8969" width="39.85546875" style="30" customWidth="1"/>
    <col min="8970" max="8970" width="2.5703125" style="30" customWidth="1"/>
    <col min="8971" max="8971" width="7.85546875" style="30" customWidth="1"/>
    <col min="8972" max="8972" width="8.28515625" style="30" customWidth="1"/>
    <col min="8973" max="8973" width="6.85546875" style="30" customWidth="1"/>
    <col min="8974" max="9215" width="8.85546875" style="30"/>
    <col min="9216" max="9216" width="43" style="30" customWidth="1"/>
    <col min="9217" max="9224" width="16.7109375" style="30" customWidth="1"/>
    <col min="9225" max="9225" width="39.85546875" style="30" customWidth="1"/>
    <col min="9226" max="9226" width="2.5703125" style="30" customWidth="1"/>
    <col min="9227" max="9227" width="7.85546875" style="30" customWidth="1"/>
    <col min="9228" max="9228" width="8.28515625" style="30" customWidth="1"/>
    <col min="9229" max="9229" width="6.85546875" style="30" customWidth="1"/>
    <col min="9230" max="9471" width="8.85546875" style="30"/>
    <col min="9472" max="9472" width="43" style="30" customWidth="1"/>
    <col min="9473" max="9480" width="16.7109375" style="30" customWidth="1"/>
    <col min="9481" max="9481" width="39.85546875" style="30" customWidth="1"/>
    <col min="9482" max="9482" width="2.5703125" style="30" customWidth="1"/>
    <col min="9483" max="9483" width="7.85546875" style="30" customWidth="1"/>
    <col min="9484" max="9484" width="8.28515625" style="30" customWidth="1"/>
    <col min="9485" max="9485" width="6.85546875" style="30" customWidth="1"/>
    <col min="9486" max="9727" width="8.85546875" style="30"/>
    <col min="9728" max="9728" width="43" style="30" customWidth="1"/>
    <col min="9729" max="9736" width="16.7109375" style="30" customWidth="1"/>
    <col min="9737" max="9737" width="39.85546875" style="30" customWidth="1"/>
    <col min="9738" max="9738" width="2.5703125" style="30" customWidth="1"/>
    <col min="9739" max="9739" width="7.85546875" style="30" customWidth="1"/>
    <col min="9740" max="9740" width="8.28515625" style="30" customWidth="1"/>
    <col min="9741" max="9741" width="6.85546875" style="30" customWidth="1"/>
    <col min="9742" max="9983" width="8.85546875" style="30"/>
    <col min="9984" max="9984" width="43" style="30" customWidth="1"/>
    <col min="9985" max="9992" width="16.7109375" style="30" customWidth="1"/>
    <col min="9993" max="9993" width="39.85546875" style="30" customWidth="1"/>
    <col min="9994" max="9994" width="2.5703125" style="30" customWidth="1"/>
    <col min="9995" max="9995" width="7.85546875" style="30" customWidth="1"/>
    <col min="9996" max="9996" width="8.28515625" style="30" customWidth="1"/>
    <col min="9997" max="9997" width="6.85546875" style="30" customWidth="1"/>
    <col min="9998" max="10239" width="8.85546875" style="30"/>
    <col min="10240" max="10240" width="43" style="30" customWidth="1"/>
    <col min="10241" max="10248" width="16.7109375" style="30" customWidth="1"/>
    <col min="10249" max="10249" width="39.85546875" style="30" customWidth="1"/>
    <col min="10250" max="10250" width="2.5703125" style="30" customWidth="1"/>
    <col min="10251" max="10251" width="7.85546875" style="30" customWidth="1"/>
    <col min="10252" max="10252" width="8.28515625" style="30" customWidth="1"/>
    <col min="10253" max="10253" width="6.85546875" style="30" customWidth="1"/>
    <col min="10254" max="10495" width="8.85546875" style="30"/>
    <col min="10496" max="10496" width="43" style="30" customWidth="1"/>
    <col min="10497" max="10504" width="16.7109375" style="30" customWidth="1"/>
    <col min="10505" max="10505" width="39.85546875" style="30" customWidth="1"/>
    <col min="10506" max="10506" width="2.5703125" style="30" customWidth="1"/>
    <col min="10507" max="10507" width="7.85546875" style="30" customWidth="1"/>
    <col min="10508" max="10508" width="8.28515625" style="30" customWidth="1"/>
    <col min="10509" max="10509" width="6.85546875" style="30" customWidth="1"/>
    <col min="10510" max="10751" width="8.85546875" style="30"/>
    <col min="10752" max="10752" width="43" style="30" customWidth="1"/>
    <col min="10753" max="10760" width="16.7109375" style="30" customWidth="1"/>
    <col min="10761" max="10761" width="39.85546875" style="30" customWidth="1"/>
    <col min="10762" max="10762" width="2.5703125" style="30" customWidth="1"/>
    <col min="10763" max="10763" width="7.85546875" style="30" customWidth="1"/>
    <col min="10764" max="10764" width="8.28515625" style="30" customWidth="1"/>
    <col min="10765" max="10765" width="6.85546875" style="30" customWidth="1"/>
    <col min="10766" max="11007" width="8.85546875" style="30"/>
    <col min="11008" max="11008" width="43" style="30" customWidth="1"/>
    <col min="11009" max="11016" width="16.7109375" style="30" customWidth="1"/>
    <col min="11017" max="11017" width="39.85546875" style="30" customWidth="1"/>
    <col min="11018" max="11018" width="2.5703125" style="30" customWidth="1"/>
    <col min="11019" max="11019" width="7.85546875" style="30" customWidth="1"/>
    <col min="11020" max="11020" width="8.28515625" style="30" customWidth="1"/>
    <col min="11021" max="11021" width="6.85546875" style="30" customWidth="1"/>
    <col min="11022" max="11263" width="8.85546875" style="30"/>
    <col min="11264" max="11264" width="43" style="30" customWidth="1"/>
    <col min="11265" max="11272" width="16.7109375" style="30" customWidth="1"/>
    <col min="11273" max="11273" width="39.85546875" style="30" customWidth="1"/>
    <col min="11274" max="11274" width="2.5703125" style="30" customWidth="1"/>
    <col min="11275" max="11275" width="7.85546875" style="30" customWidth="1"/>
    <col min="11276" max="11276" width="8.28515625" style="30" customWidth="1"/>
    <col min="11277" max="11277" width="6.85546875" style="30" customWidth="1"/>
    <col min="11278" max="11519" width="8.85546875" style="30"/>
    <col min="11520" max="11520" width="43" style="30" customWidth="1"/>
    <col min="11521" max="11528" width="16.7109375" style="30" customWidth="1"/>
    <col min="11529" max="11529" width="39.85546875" style="30" customWidth="1"/>
    <col min="11530" max="11530" width="2.5703125" style="30" customWidth="1"/>
    <col min="11531" max="11531" width="7.85546875" style="30" customWidth="1"/>
    <col min="11532" max="11532" width="8.28515625" style="30" customWidth="1"/>
    <col min="11533" max="11533" width="6.85546875" style="30" customWidth="1"/>
    <col min="11534" max="11775" width="8.85546875" style="30"/>
    <col min="11776" max="11776" width="43" style="30" customWidth="1"/>
    <col min="11777" max="11784" width="16.7109375" style="30" customWidth="1"/>
    <col min="11785" max="11785" width="39.85546875" style="30" customWidth="1"/>
    <col min="11786" max="11786" width="2.5703125" style="30" customWidth="1"/>
    <col min="11787" max="11787" width="7.85546875" style="30" customWidth="1"/>
    <col min="11788" max="11788" width="8.28515625" style="30" customWidth="1"/>
    <col min="11789" max="11789" width="6.85546875" style="30" customWidth="1"/>
    <col min="11790" max="12031" width="8.85546875" style="30"/>
    <col min="12032" max="12032" width="43" style="30" customWidth="1"/>
    <col min="12033" max="12040" width="16.7109375" style="30" customWidth="1"/>
    <col min="12041" max="12041" width="39.85546875" style="30" customWidth="1"/>
    <col min="12042" max="12042" width="2.5703125" style="30" customWidth="1"/>
    <col min="12043" max="12043" width="7.85546875" style="30" customWidth="1"/>
    <col min="12044" max="12044" width="8.28515625" style="30" customWidth="1"/>
    <col min="12045" max="12045" width="6.85546875" style="30" customWidth="1"/>
    <col min="12046" max="12287" width="8.85546875" style="30"/>
    <col min="12288" max="12288" width="43" style="30" customWidth="1"/>
    <col min="12289" max="12296" width="16.7109375" style="30" customWidth="1"/>
    <col min="12297" max="12297" width="39.85546875" style="30" customWidth="1"/>
    <col min="12298" max="12298" width="2.5703125" style="30" customWidth="1"/>
    <col min="12299" max="12299" width="7.85546875" style="30" customWidth="1"/>
    <col min="12300" max="12300" width="8.28515625" style="30" customWidth="1"/>
    <col min="12301" max="12301" width="6.85546875" style="30" customWidth="1"/>
    <col min="12302" max="12543" width="8.85546875" style="30"/>
    <col min="12544" max="12544" width="43" style="30" customWidth="1"/>
    <col min="12545" max="12552" width="16.7109375" style="30" customWidth="1"/>
    <col min="12553" max="12553" width="39.85546875" style="30" customWidth="1"/>
    <col min="12554" max="12554" width="2.5703125" style="30" customWidth="1"/>
    <col min="12555" max="12555" width="7.85546875" style="30" customWidth="1"/>
    <col min="12556" max="12556" width="8.28515625" style="30" customWidth="1"/>
    <col min="12557" max="12557" width="6.85546875" style="30" customWidth="1"/>
    <col min="12558" max="12799" width="8.85546875" style="30"/>
    <col min="12800" max="12800" width="43" style="30" customWidth="1"/>
    <col min="12801" max="12808" width="16.7109375" style="30" customWidth="1"/>
    <col min="12809" max="12809" width="39.85546875" style="30" customWidth="1"/>
    <col min="12810" max="12810" width="2.5703125" style="30" customWidth="1"/>
    <col min="12811" max="12811" width="7.85546875" style="30" customWidth="1"/>
    <col min="12812" max="12812" width="8.28515625" style="30" customWidth="1"/>
    <col min="12813" max="12813" width="6.85546875" style="30" customWidth="1"/>
    <col min="12814" max="13055" width="8.85546875" style="30"/>
    <col min="13056" max="13056" width="43" style="30" customWidth="1"/>
    <col min="13057" max="13064" width="16.7109375" style="30" customWidth="1"/>
    <col min="13065" max="13065" width="39.85546875" style="30" customWidth="1"/>
    <col min="13066" max="13066" width="2.5703125" style="30" customWidth="1"/>
    <col min="13067" max="13067" width="7.85546875" style="30" customWidth="1"/>
    <col min="13068" max="13068" width="8.28515625" style="30" customWidth="1"/>
    <col min="13069" max="13069" width="6.85546875" style="30" customWidth="1"/>
    <col min="13070" max="13311" width="8.85546875" style="30"/>
    <col min="13312" max="13312" width="43" style="30" customWidth="1"/>
    <col min="13313" max="13320" width="16.7109375" style="30" customWidth="1"/>
    <col min="13321" max="13321" width="39.85546875" style="30" customWidth="1"/>
    <col min="13322" max="13322" width="2.5703125" style="30" customWidth="1"/>
    <col min="13323" max="13323" width="7.85546875" style="30" customWidth="1"/>
    <col min="13324" max="13324" width="8.28515625" style="30" customWidth="1"/>
    <col min="13325" max="13325" width="6.85546875" style="30" customWidth="1"/>
    <col min="13326" max="13567" width="8.85546875" style="30"/>
    <col min="13568" max="13568" width="43" style="30" customWidth="1"/>
    <col min="13569" max="13576" width="16.7109375" style="30" customWidth="1"/>
    <col min="13577" max="13577" width="39.85546875" style="30" customWidth="1"/>
    <col min="13578" max="13578" width="2.5703125" style="30" customWidth="1"/>
    <col min="13579" max="13579" width="7.85546875" style="30" customWidth="1"/>
    <col min="13580" max="13580" width="8.28515625" style="30" customWidth="1"/>
    <col min="13581" max="13581" width="6.85546875" style="30" customWidth="1"/>
    <col min="13582" max="13823" width="8.85546875" style="30"/>
    <col min="13824" max="13824" width="43" style="30" customWidth="1"/>
    <col min="13825" max="13832" width="16.7109375" style="30" customWidth="1"/>
    <col min="13833" max="13833" width="39.85546875" style="30" customWidth="1"/>
    <col min="13834" max="13834" width="2.5703125" style="30" customWidth="1"/>
    <col min="13835" max="13835" width="7.85546875" style="30" customWidth="1"/>
    <col min="13836" max="13836" width="8.28515625" style="30" customWidth="1"/>
    <col min="13837" max="13837" width="6.85546875" style="30" customWidth="1"/>
    <col min="13838" max="14079" width="8.85546875" style="30"/>
    <col min="14080" max="14080" width="43" style="30" customWidth="1"/>
    <col min="14081" max="14088" width="16.7109375" style="30" customWidth="1"/>
    <col min="14089" max="14089" width="39.85546875" style="30" customWidth="1"/>
    <col min="14090" max="14090" width="2.5703125" style="30" customWidth="1"/>
    <col min="14091" max="14091" width="7.85546875" style="30" customWidth="1"/>
    <col min="14092" max="14092" width="8.28515625" style="30" customWidth="1"/>
    <col min="14093" max="14093" width="6.85546875" style="30" customWidth="1"/>
    <col min="14094" max="14335" width="8.85546875" style="30"/>
    <col min="14336" max="14336" width="43" style="30" customWidth="1"/>
    <col min="14337" max="14344" width="16.7109375" style="30" customWidth="1"/>
    <col min="14345" max="14345" width="39.85546875" style="30" customWidth="1"/>
    <col min="14346" max="14346" width="2.5703125" style="30" customWidth="1"/>
    <col min="14347" max="14347" width="7.85546875" style="30" customWidth="1"/>
    <col min="14348" max="14348" width="8.28515625" style="30" customWidth="1"/>
    <col min="14349" max="14349" width="6.85546875" style="30" customWidth="1"/>
    <col min="14350" max="14591" width="8.85546875" style="30"/>
    <col min="14592" max="14592" width="43" style="30" customWidth="1"/>
    <col min="14593" max="14600" width="16.7109375" style="30" customWidth="1"/>
    <col min="14601" max="14601" width="39.85546875" style="30" customWidth="1"/>
    <col min="14602" max="14602" width="2.5703125" style="30" customWidth="1"/>
    <col min="14603" max="14603" width="7.85546875" style="30" customWidth="1"/>
    <col min="14604" max="14604" width="8.28515625" style="30" customWidth="1"/>
    <col min="14605" max="14605" width="6.85546875" style="30" customWidth="1"/>
    <col min="14606" max="14847" width="8.85546875" style="30"/>
    <col min="14848" max="14848" width="43" style="30" customWidth="1"/>
    <col min="14849" max="14856" width="16.7109375" style="30" customWidth="1"/>
    <col min="14857" max="14857" width="39.85546875" style="30" customWidth="1"/>
    <col min="14858" max="14858" width="2.5703125" style="30" customWidth="1"/>
    <col min="14859" max="14859" width="7.85546875" style="30" customWidth="1"/>
    <col min="14860" max="14860" width="8.28515625" style="30" customWidth="1"/>
    <col min="14861" max="14861" width="6.85546875" style="30" customWidth="1"/>
    <col min="14862" max="15103" width="8.85546875" style="30"/>
    <col min="15104" max="15104" width="43" style="30" customWidth="1"/>
    <col min="15105" max="15112" width="16.7109375" style="30" customWidth="1"/>
    <col min="15113" max="15113" width="39.85546875" style="30" customWidth="1"/>
    <col min="15114" max="15114" width="2.5703125" style="30" customWidth="1"/>
    <col min="15115" max="15115" width="7.85546875" style="30" customWidth="1"/>
    <col min="15116" max="15116" width="8.28515625" style="30" customWidth="1"/>
    <col min="15117" max="15117" width="6.85546875" style="30" customWidth="1"/>
    <col min="15118" max="15359" width="8.85546875" style="30"/>
    <col min="15360" max="15360" width="43" style="30" customWidth="1"/>
    <col min="15361" max="15368" width="16.7109375" style="30" customWidth="1"/>
    <col min="15369" max="15369" width="39.85546875" style="30" customWidth="1"/>
    <col min="15370" max="15370" width="2.5703125" style="30" customWidth="1"/>
    <col min="15371" max="15371" width="7.85546875" style="30" customWidth="1"/>
    <col min="15372" max="15372" width="8.28515625" style="30" customWidth="1"/>
    <col min="15373" max="15373" width="6.85546875" style="30" customWidth="1"/>
    <col min="15374" max="15615" width="8.85546875" style="30"/>
    <col min="15616" max="15616" width="43" style="30" customWidth="1"/>
    <col min="15617" max="15624" width="16.7109375" style="30" customWidth="1"/>
    <col min="15625" max="15625" width="39.85546875" style="30" customWidth="1"/>
    <col min="15626" max="15626" width="2.5703125" style="30" customWidth="1"/>
    <col min="15627" max="15627" width="7.85546875" style="30" customWidth="1"/>
    <col min="15628" max="15628" width="8.28515625" style="30" customWidth="1"/>
    <col min="15629" max="15629" width="6.85546875" style="30" customWidth="1"/>
    <col min="15630" max="15871" width="8.85546875" style="30"/>
    <col min="15872" max="15872" width="43" style="30" customWidth="1"/>
    <col min="15873" max="15880" width="16.7109375" style="30" customWidth="1"/>
    <col min="15881" max="15881" width="39.85546875" style="30" customWidth="1"/>
    <col min="15882" max="15882" width="2.5703125" style="30" customWidth="1"/>
    <col min="15883" max="15883" width="7.85546875" style="30" customWidth="1"/>
    <col min="15884" max="15884" width="8.28515625" style="30" customWidth="1"/>
    <col min="15885" max="15885" width="6.85546875" style="30" customWidth="1"/>
    <col min="15886" max="16127" width="8.85546875" style="30"/>
    <col min="16128" max="16128" width="43" style="30" customWidth="1"/>
    <col min="16129" max="16136" width="16.7109375" style="30" customWidth="1"/>
    <col min="16137" max="16137" width="39.85546875" style="30" customWidth="1"/>
    <col min="16138" max="16138" width="2.5703125" style="30" customWidth="1"/>
    <col min="16139" max="16139" width="7.85546875" style="30" customWidth="1"/>
    <col min="16140" max="16140" width="8.28515625" style="30" customWidth="1"/>
    <col min="16141" max="16141" width="6.85546875" style="30" customWidth="1"/>
    <col min="16142" max="16384" width="8.85546875" style="30"/>
  </cols>
  <sheetData>
    <row r="1" spans="1:32" s="71" customFormat="1" ht="25.5" customHeight="1" x14ac:dyDescent="0.3">
      <c r="A1" s="70" t="s">
        <v>240</v>
      </c>
      <c r="I1" s="72"/>
    </row>
    <row r="2" spans="1:32" s="74" customFormat="1" ht="20.25" customHeight="1" x14ac:dyDescent="0.3">
      <c r="A2" s="91" t="s">
        <v>241</v>
      </c>
      <c r="I2" s="91"/>
    </row>
    <row r="3" spans="1:32" s="63" customFormat="1" ht="15" customHeight="1" x14ac:dyDescent="0.2">
      <c r="A3" s="228"/>
      <c r="I3" s="81"/>
    </row>
    <row r="4" spans="1:32" s="63" customFormat="1" ht="15" customHeight="1" x14ac:dyDescent="0.2">
      <c r="A4" s="228"/>
      <c r="I4" s="81"/>
    </row>
    <row r="5" spans="1:32" s="2" customFormat="1" ht="15.75" customHeight="1" x14ac:dyDescent="0.25">
      <c r="A5" s="97" t="s">
        <v>19</v>
      </c>
      <c r="B5" s="3"/>
      <c r="C5" s="3"/>
      <c r="D5" s="3"/>
      <c r="E5" s="3"/>
      <c r="F5" s="3"/>
      <c r="G5" s="3"/>
      <c r="H5" s="3"/>
      <c r="I5" s="98" t="s">
        <v>20</v>
      </c>
      <c r="K5" s="61"/>
    </row>
    <row r="6" spans="1:32" s="2" customFormat="1" ht="20.100000000000001" customHeight="1" x14ac:dyDescent="0.2">
      <c r="A6" s="397" t="s">
        <v>213</v>
      </c>
      <c r="B6" s="99"/>
      <c r="C6" s="401" t="s">
        <v>215</v>
      </c>
      <c r="D6" s="402"/>
      <c r="E6" s="402"/>
      <c r="F6" s="403" t="s">
        <v>214</v>
      </c>
      <c r="G6" s="403"/>
      <c r="H6" s="404"/>
      <c r="I6" s="405" t="s">
        <v>21</v>
      </c>
      <c r="K6" s="61"/>
    </row>
    <row r="7" spans="1:32" s="2" customFormat="1" ht="21" customHeight="1" x14ac:dyDescent="0.2">
      <c r="A7" s="398"/>
      <c r="B7" s="100" t="s">
        <v>189</v>
      </c>
      <c r="C7" s="99"/>
      <c r="D7" s="99"/>
      <c r="E7" s="99"/>
      <c r="F7" s="174" t="s">
        <v>190</v>
      </c>
      <c r="G7" s="99"/>
      <c r="H7" s="99"/>
      <c r="I7" s="406"/>
      <c r="K7" s="61"/>
    </row>
    <row r="8" spans="1:32" s="2" customFormat="1" ht="21" customHeight="1" x14ac:dyDescent="0.2">
      <c r="A8" s="398"/>
      <c r="B8" s="100" t="s">
        <v>191</v>
      </c>
      <c r="C8" s="105"/>
      <c r="D8" s="100" t="s">
        <v>26</v>
      </c>
      <c r="E8" s="100" t="s">
        <v>192</v>
      </c>
      <c r="F8" s="100" t="s">
        <v>193</v>
      </c>
      <c r="G8" s="105"/>
      <c r="H8" s="105"/>
      <c r="I8" s="406"/>
      <c r="K8" s="61"/>
    </row>
    <row r="9" spans="1:32" s="2" customFormat="1" ht="21" customHeight="1" x14ac:dyDescent="0.2">
      <c r="A9" s="398"/>
      <c r="B9" s="100" t="s">
        <v>194</v>
      </c>
      <c r="C9" s="105"/>
      <c r="D9" s="100" t="s">
        <v>195</v>
      </c>
      <c r="E9" s="100" t="s">
        <v>196</v>
      </c>
      <c r="F9" s="100" t="s">
        <v>197</v>
      </c>
      <c r="G9" s="105"/>
      <c r="H9" s="100" t="s">
        <v>198</v>
      </c>
      <c r="I9" s="406"/>
      <c r="K9" s="61"/>
    </row>
    <row r="10" spans="1:32" s="2" customFormat="1" ht="21" customHeight="1" x14ac:dyDescent="0.2">
      <c r="A10" s="398"/>
      <c r="B10" s="100" t="s">
        <v>199</v>
      </c>
      <c r="C10" s="100" t="s">
        <v>13</v>
      </c>
      <c r="D10" s="100" t="s">
        <v>200</v>
      </c>
      <c r="E10" s="100" t="s">
        <v>201</v>
      </c>
      <c r="F10" s="100" t="s">
        <v>202</v>
      </c>
      <c r="G10" s="107" t="s">
        <v>12</v>
      </c>
      <c r="H10" s="100" t="s">
        <v>140</v>
      </c>
      <c r="I10" s="406"/>
      <c r="K10" s="61"/>
    </row>
    <row r="11" spans="1:32" s="2" customFormat="1" ht="21" customHeight="1" x14ac:dyDescent="0.2">
      <c r="A11" s="398"/>
      <c r="B11" s="105"/>
      <c r="C11" s="105"/>
      <c r="D11" s="105"/>
      <c r="E11" s="105"/>
      <c r="F11" s="114" t="s">
        <v>203</v>
      </c>
      <c r="G11" s="109"/>
      <c r="H11" s="105"/>
      <c r="I11" s="406"/>
      <c r="K11" s="61"/>
    </row>
    <row r="12" spans="1:32" s="113" customFormat="1" ht="21" customHeight="1" x14ac:dyDescent="0.2">
      <c r="A12" s="398"/>
      <c r="B12" s="209"/>
      <c r="C12" s="210"/>
      <c r="D12" s="210"/>
      <c r="E12" s="210"/>
      <c r="F12" s="114" t="s">
        <v>204</v>
      </c>
      <c r="G12" s="114"/>
      <c r="H12" s="210"/>
      <c r="I12" s="406"/>
      <c r="K12" s="79"/>
    </row>
    <row r="13" spans="1:32" s="2" customFormat="1" ht="21" customHeight="1" x14ac:dyDescent="0.2">
      <c r="A13" s="399"/>
      <c r="B13" s="115" t="s">
        <v>205</v>
      </c>
      <c r="C13" s="114" t="s">
        <v>11</v>
      </c>
      <c r="D13" s="115" t="s">
        <v>27</v>
      </c>
      <c r="E13" s="114" t="s">
        <v>206</v>
      </c>
      <c r="F13" s="114" t="s">
        <v>207</v>
      </c>
      <c r="G13" s="114" t="s">
        <v>10</v>
      </c>
      <c r="H13" s="114" t="s">
        <v>9</v>
      </c>
      <c r="I13" s="406"/>
      <c r="K13" s="79"/>
      <c r="L13" s="3"/>
      <c r="M13" s="3"/>
      <c r="N13" s="3"/>
      <c r="O13" s="3"/>
      <c r="P13" s="3"/>
      <c r="Q13" s="3"/>
    </row>
    <row r="14" spans="1:32" s="117" customFormat="1" ht="21" customHeight="1" x14ac:dyDescent="0.2">
      <c r="A14" s="400"/>
      <c r="B14" s="144" t="s">
        <v>208</v>
      </c>
      <c r="C14" s="175"/>
      <c r="D14" s="146" t="s">
        <v>209</v>
      </c>
      <c r="E14" s="146" t="s">
        <v>210</v>
      </c>
      <c r="F14" s="146" t="s">
        <v>211</v>
      </c>
      <c r="G14" s="146"/>
      <c r="H14" s="146"/>
      <c r="I14" s="407"/>
      <c r="K14" s="79"/>
      <c r="L14" s="120"/>
      <c r="M14" s="120"/>
      <c r="N14" s="120"/>
      <c r="O14" s="120"/>
      <c r="P14" s="120"/>
      <c r="Q14" s="120"/>
    </row>
    <row r="15" spans="1:32" s="234" customFormat="1" ht="21" customHeight="1" x14ac:dyDescent="0.2">
      <c r="A15" s="229" t="s">
        <v>143</v>
      </c>
      <c r="B15" s="230">
        <v>36921</v>
      </c>
      <c r="C15" s="230">
        <v>-462</v>
      </c>
      <c r="D15" s="230">
        <v>11190</v>
      </c>
      <c r="E15" s="230">
        <v>12814</v>
      </c>
      <c r="F15" s="230">
        <v>7492</v>
      </c>
      <c r="G15" s="230">
        <v>-15106</v>
      </c>
      <c r="H15" s="230">
        <v>20993</v>
      </c>
      <c r="I15" s="231" t="s">
        <v>144</v>
      </c>
      <c r="J15" s="232"/>
      <c r="K15" s="233"/>
      <c r="L15" s="232"/>
      <c r="M15" s="232"/>
      <c r="N15" s="232"/>
      <c r="O15" s="232"/>
      <c r="P15" s="232"/>
      <c r="Q15" s="232"/>
      <c r="R15" s="232"/>
      <c r="S15" s="232"/>
      <c r="T15" s="232"/>
      <c r="U15" s="232"/>
      <c r="V15" s="232"/>
      <c r="W15" s="232"/>
      <c r="X15" s="232"/>
      <c r="Y15" s="232"/>
      <c r="Z15" s="232"/>
      <c r="AA15" s="232"/>
      <c r="AB15" s="232"/>
      <c r="AC15" s="232"/>
      <c r="AD15" s="232"/>
      <c r="AE15" s="232"/>
      <c r="AF15" s="232"/>
    </row>
    <row r="16" spans="1:32" s="62" customFormat="1" ht="21" customHeight="1" x14ac:dyDescent="0.2">
      <c r="A16" s="182" t="s">
        <v>145</v>
      </c>
      <c r="B16" s="193"/>
      <c r="C16" s="235"/>
      <c r="D16" s="236"/>
      <c r="E16" s="236"/>
      <c r="F16" s="236"/>
      <c r="G16" s="236"/>
      <c r="H16" s="237"/>
      <c r="I16" s="213" t="s">
        <v>146</v>
      </c>
      <c r="J16" s="63"/>
      <c r="K16" s="233"/>
      <c r="L16" s="63"/>
      <c r="M16" s="63"/>
      <c r="N16" s="63"/>
      <c r="O16" s="63"/>
      <c r="P16" s="63"/>
      <c r="Q16" s="63"/>
      <c r="R16" s="63"/>
      <c r="S16" s="63"/>
      <c r="T16" s="63"/>
      <c r="U16" s="63"/>
      <c r="V16" s="63"/>
      <c r="W16" s="63"/>
      <c r="X16" s="63"/>
      <c r="Y16" s="63"/>
      <c r="Z16" s="63"/>
      <c r="AA16" s="63"/>
      <c r="AB16" s="63"/>
      <c r="AC16" s="63"/>
      <c r="AD16" s="63"/>
      <c r="AE16" s="63"/>
      <c r="AF16" s="63"/>
    </row>
    <row r="17" spans="1:34" s="62" customFormat="1" ht="21" customHeight="1" x14ac:dyDescent="0.2">
      <c r="A17" s="195" t="s">
        <v>132</v>
      </c>
      <c r="B17" s="196"/>
      <c r="C17" s="238"/>
      <c r="D17" s="239"/>
      <c r="E17" s="239"/>
      <c r="F17" s="239"/>
      <c r="G17" s="239"/>
      <c r="H17" s="240"/>
      <c r="I17" s="217" t="s">
        <v>133</v>
      </c>
      <c r="J17" s="63"/>
      <c r="K17" s="79"/>
      <c r="L17" s="63"/>
      <c r="M17" s="63"/>
      <c r="N17" s="63"/>
      <c r="O17" s="63"/>
      <c r="P17" s="63"/>
      <c r="Q17" s="63"/>
      <c r="R17" s="63"/>
      <c r="S17" s="63"/>
      <c r="T17" s="63"/>
      <c r="U17" s="63"/>
      <c r="V17" s="63"/>
      <c r="W17" s="63"/>
      <c r="X17" s="63"/>
      <c r="Y17" s="63"/>
      <c r="Z17" s="63"/>
      <c r="AA17" s="63"/>
      <c r="AB17" s="63"/>
      <c r="AC17" s="63"/>
      <c r="AD17" s="63"/>
      <c r="AE17" s="63"/>
      <c r="AF17" s="63"/>
    </row>
    <row r="18" spans="1:34" s="62" customFormat="1" ht="21" customHeight="1" x14ac:dyDescent="0.2">
      <c r="A18" s="191" t="s">
        <v>134</v>
      </c>
      <c r="B18" s="193"/>
      <c r="C18" s="235"/>
      <c r="D18" s="236"/>
      <c r="E18" s="236"/>
      <c r="F18" s="236"/>
      <c r="G18" s="236"/>
      <c r="H18" s="237"/>
      <c r="I18" s="216" t="s">
        <v>135</v>
      </c>
      <c r="J18" s="63"/>
      <c r="K18" s="79"/>
      <c r="L18" s="63"/>
      <c r="M18" s="63"/>
      <c r="N18" s="63"/>
      <c r="O18" s="63"/>
      <c r="P18" s="63"/>
      <c r="Q18" s="63"/>
      <c r="R18" s="63"/>
      <c r="S18" s="63"/>
      <c r="T18" s="63"/>
      <c r="U18" s="63"/>
      <c r="V18" s="63"/>
      <c r="W18" s="63"/>
      <c r="X18" s="63"/>
      <c r="Y18" s="63"/>
      <c r="Z18" s="63"/>
      <c r="AA18" s="63"/>
      <c r="AB18" s="63"/>
      <c r="AC18" s="63"/>
      <c r="AD18" s="63"/>
      <c r="AE18" s="63"/>
      <c r="AF18" s="63"/>
    </row>
    <row r="19" spans="1:34" s="64" customFormat="1" ht="21" customHeight="1" x14ac:dyDescent="0.2">
      <c r="A19" s="241" t="s">
        <v>136</v>
      </c>
      <c r="B19" s="218"/>
      <c r="C19" s="207"/>
      <c r="D19" s="242"/>
      <c r="E19" s="242"/>
      <c r="F19" s="242"/>
      <c r="G19" s="242"/>
      <c r="H19" s="243"/>
      <c r="I19" s="244" t="s">
        <v>137</v>
      </c>
      <c r="J19" s="83"/>
      <c r="K19" s="79"/>
      <c r="L19" s="83"/>
      <c r="M19" s="83"/>
      <c r="N19" s="83"/>
      <c r="O19" s="83"/>
      <c r="P19" s="83"/>
      <c r="Q19" s="83"/>
      <c r="R19" s="83"/>
      <c r="S19" s="83"/>
      <c r="T19" s="83"/>
      <c r="U19" s="83"/>
      <c r="V19" s="83"/>
      <c r="W19" s="83"/>
      <c r="X19" s="83"/>
      <c r="Y19" s="83"/>
      <c r="Z19" s="83"/>
      <c r="AA19" s="83"/>
      <c r="AB19" s="83"/>
      <c r="AC19" s="83"/>
      <c r="AD19" s="83"/>
      <c r="AE19" s="83"/>
      <c r="AF19" s="83"/>
    </row>
    <row r="20" spans="1:34" s="64" customFormat="1" ht="21" customHeight="1" x14ac:dyDescent="0.2">
      <c r="A20" s="245" t="s">
        <v>138</v>
      </c>
      <c r="B20" s="204"/>
      <c r="C20" s="246"/>
      <c r="D20" s="247"/>
      <c r="E20" s="247"/>
      <c r="F20" s="247"/>
      <c r="G20" s="247"/>
      <c r="H20" s="248"/>
      <c r="I20" s="249" t="s">
        <v>139</v>
      </c>
      <c r="J20" s="83"/>
      <c r="K20" s="79"/>
      <c r="L20" s="83"/>
      <c r="M20" s="83"/>
      <c r="N20" s="83"/>
      <c r="O20" s="83"/>
      <c r="P20" s="83"/>
      <c r="Q20" s="83"/>
      <c r="R20" s="83"/>
      <c r="S20" s="83"/>
      <c r="T20" s="83"/>
      <c r="U20" s="83"/>
      <c r="V20" s="83"/>
      <c r="W20" s="83"/>
      <c r="X20" s="83"/>
      <c r="Y20" s="83"/>
      <c r="Z20" s="83"/>
      <c r="AA20" s="83"/>
      <c r="AB20" s="83"/>
      <c r="AC20" s="83"/>
      <c r="AD20" s="83"/>
      <c r="AE20" s="83"/>
      <c r="AF20" s="83"/>
    </row>
    <row r="21" spans="1:34" s="64" customFormat="1" ht="21" customHeight="1" x14ac:dyDescent="0.2">
      <c r="A21" s="250"/>
      <c r="B21" s="207"/>
      <c r="C21" s="207"/>
      <c r="D21" s="251"/>
      <c r="E21" s="251"/>
      <c r="F21" s="251"/>
      <c r="G21" s="251"/>
      <c r="H21" s="252"/>
      <c r="I21" s="253"/>
      <c r="J21" s="83"/>
      <c r="K21" s="83"/>
      <c r="L21" s="83"/>
      <c r="M21" s="83"/>
      <c r="N21" s="83"/>
      <c r="O21" s="83"/>
      <c r="P21" s="83"/>
      <c r="Q21" s="83"/>
      <c r="R21" s="83"/>
      <c r="S21" s="83"/>
      <c r="T21" s="83"/>
      <c r="U21" s="83"/>
      <c r="V21" s="83"/>
      <c r="W21" s="83"/>
      <c r="X21" s="83"/>
      <c r="Y21" s="83"/>
      <c r="Z21" s="83"/>
      <c r="AA21" s="83"/>
      <c r="AB21" s="83"/>
      <c r="AC21" s="83"/>
      <c r="AD21" s="83"/>
      <c r="AE21" s="83"/>
      <c r="AF21" s="83"/>
      <c r="AG21" s="83"/>
      <c r="AH21" s="83"/>
    </row>
    <row r="22" spans="1:34" s="64" customFormat="1" ht="21" customHeight="1" x14ac:dyDescent="0.2">
      <c r="A22" s="250"/>
      <c r="B22" s="207"/>
      <c r="C22" s="207"/>
      <c r="D22" s="251"/>
      <c r="E22" s="251"/>
      <c r="F22" s="251"/>
      <c r="G22" s="251"/>
      <c r="H22" s="252"/>
      <c r="I22" s="253"/>
      <c r="J22" s="83"/>
      <c r="K22" s="83"/>
      <c r="L22" s="83"/>
      <c r="M22" s="83"/>
      <c r="N22" s="83"/>
      <c r="O22" s="83"/>
      <c r="P22" s="83"/>
      <c r="Q22" s="83"/>
      <c r="R22" s="83"/>
      <c r="S22" s="83"/>
      <c r="T22" s="83"/>
      <c r="U22" s="83"/>
      <c r="V22" s="83"/>
      <c r="W22" s="83"/>
      <c r="X22" s="83"/>
      <c r="Y22" s="83"/>
      <c r="Z22" s="83"/>
      <c r="AA22" s="83"/>
      <c r="AB22" s="83"/>
      <c r="AC22" s="83"/>
      <c r="AD22" s="83"/>
      <c r="AE22" s="83"/>
      <c r="AF22" s="83"/>
      <c r="AG22" s="83"/>
      <c r="AH22" s="83"/>
    </row>
    <row r="23" spans="1:34" s="64" customFormat="1" ht="21" customHeight="1" x14ac:dyDescent="0.2">
      <c r="A23" s="250"/>
      <c r="B23" s="207"/>
      <c r="C23" s="207"/>
      <c r="D23" s="251"/>
      <c r="E23" s="251"/>
      <c r="F23" s="251"/>
      <c r="G23" s="251"/>
      <c r="H23" s="252"/>
      <c r="I23" s="253"/>
      <c r="J23" s="83"/>
      <c r="K23" s="83"/>
      <c r="L23" s="83"/>
      <c r="M23" s="83"/>
      <c r="N23" s="83"/>
      <c r="O23" s="83"/>
      <c r="P23" s="83"/>
      <c r="Q23" s="83"/>
      <c r="R23" s="83"/>
      <c r="S23" s="83"/>
      <c r="T23" s="83"/>
      <c r="U23" s="83"/>
      <c r="V23" s="83"/>
      <c r="W23" s="83"/>
      <c r="X23" s="83"/>
      <c r="Y23" s="83"/>
      <c r="Z23" s="83"/>
      <c r="AA23" s="83"/>
      <c r="AB23" s="83"/>
      <c r="AC23" s="83"/>
      <c r="AD23" s="83"/>
      <c r="AE23" s="83"/>
      <c r="AF23" s="83"/>
      <c r="AG23" s="83"/>
      <c r="AH23" s="83"/>
    </row>
    <row r="24" spans="1:34" s="64" customFormat="1" ht="21" customHeight="1" x14ac:dyDescent="0.2">
      <c r="A24" s="250"/>
      <c r="B24" s="207"/>
      <c r="C24" s="207"/>
      <c r="D24" s="251"/>
      <c r="E24" s="251"/>
      <c r="F24" s="251"/>
      <c r="G24" s="251"/>
      <c r="H24" s="252"/>
      <c r="I24" s="253"/>
      <c r="J24" s="83"/>
      <c r="K24" s="83"/>
      <c r="L24" s="83"/>
      <c r="M24" s="83"/>
      <c r="N24" s="83"/>
      <c r="O24" s="83"/>
      <c r="P24" s="83"/>
      <c r="Q24" s="83"/>
      <c r="R24" s="83"/>
      <c r="S24" s="83"/>
      <c r="T24" s="83"/>
      <c r="U24" s="83"/>
      <c r="V24" s="83"/>
      <c r="W24" s="83"/>
      <c r="X24" s="83"/>
      <c r="Y24" s="83"/>
      <c r="Z24" s="83"/>
      <c r="AA24" s="83"/>
      <c r="AB24" s="83"/>
      <c r="AC24" s="83"/>
      <c r="AD24" s="83"/>
      <c r="AE24" s="83"/>
      <c r="AF24" s="83"/>
      <c r="AG24" s="83"/>
      <c r="AH24" s="83"/>
    </row>
    <row r="25" spans="1:34" s="2" customFormat="1" ht="21" customHeight="1" x14ac:dyDescent="0.25">
      <c r="A25" s="97" t="s">
        <v>212</v>
      </c>
      <c r="B25" s="3"/>
      <c r="C25" s="3"/>
      <c r="D25" s="3"/>
      <c r="E25" s="3"/>
      <c r="F25" s="3"/>
      <c r="G25" s="3"/>
      <c r="H25" s="3"/>
      <c r="I25" s="98" t="s">
        <v>25</v>
      </c>
      <c r="K25" s="61"/>
    </row>
    <row r="26" spans="1:34" s="2" customFormat="1" ht="21" customHeight="1" x14ac:dyDescent="0.2">
      <c r="A26" s="397" t="s">
        <v>213</v>
      </c>
      <c r="B26" s="99"/>
      <c r="C26" s="401" t="s">
        <v>215</v>
      </c>
      <c r="D26" s="402"/>
      <c r="E26" s="402"/>
      <c r="F26" s="403" t="s">
        <v>214</v>
      </c>
      <c r="G26" s="403"/>
      <c r="H26" s="404"/>
      <c r="I26" s="405" t="s">
        <v>21</v>
      </c>
      <c r="K26" s="61"/>
    </row>
    <row r="27" spans="1:34" s="2" customFormat="1" ht="21" customHeight="1" x14ac:dyDescent="0.2">
      <c r="A27" s="398"/>
      <c r="B27" s="100" t="s">
        <v>189</v>
      </c>
      <c r="C27" s="99"/>
      <c r="D27" s="99"/>
      <c r="E27" s="99"/>
      <c r="F27" s="174" t="s">
        <v>190</v>
      </c>
      <c r="G27" s="99"/>
      <c r="H27" s="99"/>
      <c r="I27" s="406"/>
      <c r="K27" s="61"/>
    </row>
    <row r="28" spans="1:34" s="2" customFormat="1" ht="21" customHeight="1" x14ac:dyDescent="0.2">
      <c r="A28" s="398"/>
      <c r="B28" s="100" t="s">
        <v>191</v>
      </c>
      <c r="C28" s="105"/>
      <c r="D28" s="100" t="s">
        <v>26</v>
      </c>
      <c r="E28" s="100" t="s">
        <v>192</v>
      </c>
      <c r="F28" s="100" t="s">
        <v>193</v>
      </c>
      <c r="G28" s="105"/>
      <c r="H28" s="105"/>
      <c r="I28" s="406"/>
      <c r="K28" s="61"/>
    </row>
    <row r="29" spans="1:34" s="2" customFormat="1" ht="21" customHeight="1" x14ac:dyDescent="0.2">
      <c r="A29" s="398"/>
      <c r="B29" s="100" t="s">
        <v>194</v>
      </c>
      <c r="C29" s="105"/>
      <c r="D29" s="100" t="s">
        <v>195</v>
      </c>
      <c r="E29" s="100" t="s">
        <v>196</v>
      </c>
      <c r="F29" s="100" t="s">
        <v>197</v>
      </c>
      <c r="G29" s="105"/>
      <c r="H29" s="100" t="s">
        <v>198</v>
      </c>
      <c r="I29" s="406"/>
      <c r="K29" s="61"/>
    </row>
    <row r="30" spans="1:34" s="2" customFormat="1" ht="21" customHeight="1" x14ac:dyDescent="0.2">
      <c r="A30" s="398"/>
      <c r="B30" s="100" t="s">
        <v>199</v>
      </c>
      <c r="C30" s="100" t="s">
        <v>13</v>
      </c>
      <c r="D30" s="100" t="s">
        <v>200</v>
      </c>
      <c r="E30" s="100" t="s">
        <v>201</v>
      </c>
      <c r="F30" s="100" t="s">
        <v>202</v>
      </c>
      <c r="G30" s="107" t="s">
        <v>12</v>
      </c>
      <c r="H30" s="100" t="s">
        <v>140</v>
      </c>
      <c r="I30" s="406"/>
      <c r="K30" s="61"/>
    </row>
    <row r="31" spans="1:34" s="2" customFormat="1" ht="21" customHeight="1" x14ac:dyDescent="0.2">
      <c r="A31" s="398"/>
      <c r="B31" s="105"/>
      <c r="C31" s="105"/>
      <c r="D31" s="105"/>
      <c r="E31" s="105"/>
      <c r="F31" s="114" t="s">
        <v>203</v>
      </c>
      <c r="G31" s="109"/>
      <c r="H31" s="105"/>
      <c r="I31" s="406"/>
      <c r="K31" s="61"/>
    </row>
    <row r="32" spans="1:34" s="113" customFormat="1" ht="21" customHeight="1" x14ac:dyDescent="0.2">
      <c r="A32" s="398"/>
      <c r="B32" s="143"/>
      <c r="C32" s="110"/>
      <c r="D32" s="110"/>
      <c r="E32" s="110"/>
      <c r="F32" s="114" t="s">
        <v>204</v>
      </c>
      <c r="G32" s="109"/>
      <c r="H32" s="110"/>
      <c r="I32" s="406"/>
      <c r="K32" s="79"/>
    </row>
    <row r="33" spans="1:34" s="2" customFormat="1" ht="21" customHeight="1" x14ac:dyDescent="0.2">
      <c r="A33" s="399"/>
      <c r="B33" s="115" t="s">
        <v>205</v>
      </c>
      <c r="C33" s="114" t="s">
        <v>11</v>
      </c>
      <c r="D33" s="115" t="s">
        <v>27</v>
      </c>
      <c r="E33" s="114" t="s">
        <v>206</v>
      </c>
      <c r="F33" s="114" t="s">
        <v>207</v>
      </c>
      <c r="G33" s="114" t="s">
        <v>10</v>
      </c>
      <c r="H33" s="114" t="s">
        <v>9</v>
      </c>
      <c r="I33" s="406"/>
      <c r="K33" s="79"/>
      <c r="L33" s="3"/>
      <c r="M33" s="3"/>
      <c r="N33" s="3"/>
      <c r="O33" s="3"/>
      <c r="P33" s="3"/>
      <c r="Q33" s="3"/>
    </row>
    <row r="34" spans="1:34" s="117" customFormat="1" ht="24" customHeight="1" x14ac:dyDescent="0.2">
      <c r="A34" s="400"/>
      <c r="B34" s="144" t="s">
        <v>208</v>
      </c>
      <c r="C34" s="175"/>
      <c r="D34" s="146" t="s">
        <v>209</v>
      </c>
      <c r="E34" s="146" t="s">
        <v>210</v>
      </c>
      <c r="F34" s="146" t="s">
        <v>211</v>
      </c>
      <c r="G34" s="146"/>
      <c r="H34" s="146"/>
      <c r="I34" s="407"/>
      <c r="K34" s="79"/>
      <c r="L34" s="120"/>
      <c r="M34" s="120"/>
      <c r="N34" s="120"/>
      <c r="O34" s="120"/>
      <c r="P34" s="120"/>
      <c r="Q34" s="120"/>
    </row>
    <row r="35" spans="1:34" s="62" customFormat="1" ht="21" customHeight="1" x14ac:dyDescent="0.2">
      <c r="A35" s="254" t="s">
        <v>143</v>
      </c>
      <c r="B35" s="255"/>
      <c r="C35" s="256"/>
      <c r="D35" s="256"/>
      <c r="E35" s="256"/>
      <c r="F35" s="256"/>
      <c r="G35" s="256"/>
      <c r="H35" s="257"/>
      <c r="I35" s="258" t="s">
        <v>144</v>
      </c>
      <c r="J35" s="63"/>
      <c r="K35" s="233"/>
      <c r="L35" s="63"/>
      <c r="M35" s="63"/>
      <c r="N35" s="63"/>
      <c r="O35" s="63"/>
      <c r="P35" s="63"/>
      <c r="Q35" s="63"/>
      <c r="R35" s="63"/>
      <c r="S35" s="63"/>
      <c r="T35" s="63"/>
      <c r="U35" s="63"/>
      <c r="V35" s="63"/>
      <c r="W35" s="63"/>
      <c r="X35" s="63"/>
      <c r="Y35" s="63"/>
      <c r="Z35" s="63"/>
      <c r="AA35" s="63"/>
      <c r="AB35" s="63"/>
      <c r="AC35" s="63"/>
      <c r="AD35" s="63"/>
      <c r="AE35" s="63"/>
      <c r="AF35" s="63"/>
    </row>
    <row r="36" spans="1:34" s="234" customFormat="1" ht="21" customHeight="1" x14ac:dyDescent="0.2">
      <c r="A36" s="182" t="s">
        <v>145</v>
      </c>
      <c r="B36" s="184"/>
      <c r="C36" s="259"/>
      <c r="D36" s="259"/>
      <c r="E36" s="259"/>
      <c r="F36" s="259"/>
      <c r="G36" s="259"/>
      <c r="H36" s="260"/>
      <c r="I36" s="213" t="s">
        <v>146</v>
      </c>
      <c r="J36" s="232"/>
      <c r="K36" s="233"/>
      <c r="L36" s="232"/>
      <c r="M36" s="232"/>
      <c r="N36" s="232"/>
      <c r="O36" s="232"/>
      <c r="P36" s="232"/>
      <c r="Q36" s="232"/>
      <c r="R36" s="232"/>
      <c r="S36" s="232"/>
      <c r="T36" s="232"/>
      <c r="U36" s="232"/>
      <c r="V36" s="232"/>
      <c r="W36" s="232"/>
      <c r="X36" s="232"/>
      <c r="Y36" s="232"/>
      <c r="Z36" s="232"/>
      <c r="AA36" s="232"/>
      <c r="AB36" s="232"/>
      <c r="AC36" s="232"/>
      <c r="AD36" s="232"/>
      <c r="AE36" s="232"/>
      <c r="AF36" s="232"/>
    </row>
    <row r="37" spans="1:34" s="62" customFormat="1" ht="21" customHeight="1" x14ac:dyDescent="0.2">
      <c r="A37" s="195" t="s">
        <v>132</v>
      </c>
      <c r="B37" s="196"/>
      <c r="C37" s="239"/>
      <c r="D37" s="239"/>
      <c r="E37" s="239"/>
      <c r="F37" s="239"/>
      <c r="G37" s="239"/>
      <c r="H37" s="240"/>
      <c r="I37" s="217" t="s">
        <v>133</v>
      </c>
      <c r="J37" s="63"/>
      <c r="K37" s="23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</row>
    <row r="38" spans="1:34" s="62" customFormat="1" ht="21" customHeight="1" x14ac:dyDescent="0.2">
      <c r="A38" s="191" t="s">
        <v>134</v>
      </c>
      <c r="B38" s="193"/>
      <c r="C38" s="236"/>
      <c r="D38" s="236"/>
      <c r="E38" s="236"/>
      <c r="F38" s="236"/>
      <c r="G38" s="236"/>
      <c r="H38" s="237"/>
      <c r="I38" s="216" t="s">
        <v>135</v>
      </c>
      <c r="J38" s="63"/>
      <c r="K38" s="233"/>
      <c r="L38" s="63"/>
      <c r="M38" s="63"/>
      <c r="N38" s="63"/>
      <c r="O38" s="63"/>
      <c r="P38" s="63"/>
      <c r="Q38" s="63"/>
      <c r="R38" s="63"/>
      <c r="S38" s="63"/>
      <c r="T38" s="63"/>
      <c r="U38" s="63"/>
      <c r="V38" s="63"/>
      <c r="W38" s="63"/>
      <c r="X38" s="63"/>
      <c r="Y38" s="63"/>
      <c r="Z38" s="63"/>
      <c r="AA38" s="63"/>
      <c r="AB38" s="63"/>
      <c r="AC38" s="63"/>
      <c r="AD38" s="63"/>
      <c r="AE38" s="63"/>
      <c r="AF38" s="63"/>
    </row>
    <row r="39" spans="1:34" s="64" customFormat="1" ht="21" customHeight="1" x14ac:dyDescent="0.2">
      <c r="A39" s="241" t="s">
        <v>136</v>
      </c>
      <c r="B39" s="218"/>
      <c r="C39" s="242"/>
      <c r="D39" s="242"/>
      <c r="E39" s="242"/>
      <c r="F39" s="242"/>
      <c r="G39" s="242"/>
      <c r="H39" s="243"/>
      <c r="I39" s="244" t="s">
        <v>147</v>
      </c>
      <c r="J39" s="83"/>
      <c r="K39" s="79"/>
      <c r="L39" s="83"/>
      <c r="M39" s="83"/>
      <c r="N39" s="83"/>
      <c r="O39" s="83"/>
      <c r="P39" s="83"/>
      <c r="Q39" s="83"/>
      <c r="R39" s="83"/>
      <c r="S39" s="83"/>
      <c r="T39" s="83"/>
      <c r="U39" s="83"/>
      <c r="V39" s="83"/>
      <c r="W39" s="83"/>
      <c r="X39" s="83"/>
      <c r="Y39" s="83"/>
      <c r="Z39" s="83"/>
      <c r="AA39" s="83"/>
      <c r="AB39" s="83"/>
      <c r="AC39" s="83"/>
      <c r="AD39" s="83"/>
      <c r="AE39" s="83"/>
      <c r="AF39" s="83"/>
    </row>
    <row r="40" spans="1:34" s="64" customFormat="1" ht="21" customHeight="1" x14ac:dyDescent="0.2">
      <c r="A40" s="241" t="s">
        <v>140</v>
      </c>
      <c r="B40" s="218">
        <v>14902</v>
      </c>
      <c r="C40" s="242"/>
      <c r="D40" s="242"/>
      <c r="E40" s="242"/>
      <c r="F40" s="242"/>
      <c r="G40" s="242"/>
      <c r="H40" s="243">
        <v>14902</v>
      </c>
      <c r="I40" s="244" t="s">
        <v>139</v>
      </c>
      <c r="J40" s="83"/>
      <c r="K40" s="79"/>
      <c r="L40" s="83"/>
      <c r="M40" s="83"/>
      <c r="N40" s="83"/>
      <c r="O40" s="83"/>
      <c r="P40" s="83"/>
      <c r="Q40" s="83"/>
      <c r="R40" s="83"/>
      <c r="S40" s="83"/>
      <c r="T40" s="83"/>
      <c r="U40" s="83"/>
      <c r="V40" s="83"/>
      <c r="W40" s="83"/>
      <c r="X40" s="83"/>
      <c r="Y40" s="83"/>
      <c r="Z40" s="83"/>
      <c r="AA40" s="83"/>
      <c r="AB40" s="83"/>
      <c r="AC40" s="83"/>
      <c r="AD40" s="83"/>
      <c r="AE40" s="83"/>
      <c r="AF40" s="83"/>
    </row>
    <row r="41" spans="1:34" s="62" customFormat="1" ht="21" customHeight="1" x14ac:dyDescent="0.2">
      <c r="A41" s="261" t="s">
        <v>141</v>
      </c>
      <c r="B41" s="262">
        <v>22019</v>
      </c>
      <c r="C41" s="262">
        <v>-462</v>
      </c>
      <c r="D41" s="262">
        <v>11190</v>
      </c>
      <c r="E41" s="262">
        <v>12814</v>
      </c>
      <c r="F41" s="262">
        <v>7492</v>
      </c>
      <c r="G41" s="262">
        <v>-15106</v>
      </c>
      <c r="H41" s="262">
        <v>6091</v>
      </c>
      <c r="I41" s="263" t="s">
        <v>142</v>
      </c>
      <c r="J41" s="63"/>
      <c r="K41" s="79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</row>
    <row r="42" spans="1:34" s="62" customFormat="1" ht="15" customHeight="1" x14ac:dyDescent="0.2">
      <c r="A42" s="63"/>
      <c r="B42" s="63"/>
      <c r="C42" s="63"/>
      <c r="D42" s="63"/>
      <c r="E42" s="63"/>
      <c r="F42" s="63"/>
      <c r="G42" s="63"/>
      <c r="H42" s="63"/>
      <c r="I42" s="264"/>
      <c r="J42" s="63"/>
      <c r="K42" s="63"/>
      <c r="L42" s="63"/>
      <c r="M42" s="63"/>
      <c r="N42" s="63"/>
      <c r="O42" s="63"/>
      <c r="P42" s="63"/>
      <c r="Q42" s="63"/>
      <c r="R42" s="63"/>
      <c r="S42" s="63"/>
      <c r="T42" s="63"/>
      <c r="U42" s="63"/>
      <c r="V42" s="63"/>
      <c r="W42" s="63"/>
      <c r="X42" s="63"/>
      <c r="Y42" s="63"/>
      <c r="Z42" s="63"/>
      <c r="AA42" s="63"/>
      <c r="AB42" s="63"/>
      <c r="AC42" s="63"/>
      <c r="AD42" s="63"/>
      <c r="AE42" s="63"/>
      <c r="AF42" s="63"/>
      <c r="AG42" s="63"/>
      <c r="AH42" s="63"/>
    </row>
    <row r="43" spans="1:34" s="62" customFormat="1" ht="15" customHeight="1" x14ac:dyDescent="0.25">
      <c r="A43" s="362" t="s">
        <v>222</v>
      </c>
      <c r="B43" s="265"/>
      <c r="C43" s="82"/>
      <c r="D43" s="82"/>
      <c r="E43" s="82"/>
      <c r="F43" s="82"/>
      <c r="G43" s="63"/>
      <c r="H43" s="63"/>
      <c r="I43" s="264"/>
      <c r="J43" s="63"/>
      <c r="K43" s="63"/>
      <c r="L43" s="63"/>
      <c r="M43" s="63"/>
      <c r="N43" s="63"/>
      <c r="O43" s="63"/>
      <c r="P43" s="63"/>
      <c r="Q43" s="63"/>
      <c r="R43" s="63"/>
      <c r="S43" s="63"/>
      <c r="T43" s="63"/>
      <c r="U43" s="63"/>
      <c r="V43" s="63"/>
      <c r="W43" s="63"/>
      <c r="X43" s="63"/>
      <c r="Y43" s="63"/>
      <c r="Z43" s="63"/>
      <c r="AA43" s="63"/>
      <c r="AB43" s="63"/>
      <c r="AC43" s="63"/>
      <c r="AD43" s="63"/>
      <c r="AE43" s="63"/>
      <c r="AF43" s="63"/>
      <c r="AG43" s="63"/>
      <c r="AH43" s="63"/>
    </row>
    <row r="44" spans="1:34" s="62" customFormat="1" ht="15" customHeight="1" x14ac:dyDescent="0.2">
      <c r="A44" s="82"/>
      <c r="B44" s="82"/>
      <c r="C44" s="82"/>
      <c r="D44" s="82"/>
      <c r="E44" s="82"/>
      <c r="F44" s="82"/>
      <c r="G44" s="63"/>
      <c r="H44" s="63"/>
      <c r="I44" s="264"/>
      <c r="J44" s="63"/>
      <c r="K44" s="63"/>
      <c r="L44" s="63"/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</row>
    <row r="45" spans="1:34" s="62" customFormat="1" ht="12.95" customHeight="1" x14ac:dyDescent="0.2">
      <c r="A45" s="63"/>
      <c r="B45" s="63"/>
      <c r="C45" s="63"/>
      <c r="D45" s="63"/>
      <c r="E45" s="63"/>
      <c r="F45" s="63"/>
      <c r="G45" s="63"/>
      <c r="H45" s="63"/>
      <c r="I45" s="264"/>
      <c r="J45" s="63"/>
      <c r="K45" s="63"/>
      <c r="L45" s="63"/>
      <c r="M45" s="63"/>
      <c r="N45" s="63"/>
      <c r="O45" s="63"/>
      <c r="P45" s="63"/>
      <c r="Q45" s="63"/>
      <c r="R45" s="63"/>
      <c r="S45" s="63"/>
      <c r="T45" s="63"/>
      <c r="U45" s="63"/>
      <c r="V45" s="63"/>
      <c r="W45" s="63"/>
      <c r="X45" s="63"/>
      <c r="Y45" s="63"/>
      <c r="Z45" s="63"/>
      <c r="AA45" s="63"/>
      <c r="AB45" s="63"/>
      <c r="AC45" s="63"/>
      <c r="AD45" s="63"/>
      <c r="AE45" s="63"/>
      <c r="AF45" s="63"/>
      <c r="AG45" s="63"/>
      <c r="AH45" s="63"/>
    </row>
    <row r="46" spans="1:34" s="62" customFormat="1" ht="12.95" customHeight="1" x14ac:dyDescent="0.2">
      <c r="A46" s="63"/>
      <c r="B46" s="63"/>
      <c r="C46" s="63"/>
      <c r="D46" s="63"/>
      <c r="E46" s="63"/>
      <c r="F46" s="63"/>
      <c r="G46" s="63"/>
      <c r="H46" s="63"/>
      <c r="I46" s="264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63"/>
      <c r="AB46" s="63"/>
      <c r="AC46" s="63"/>
      <c r="AD46" s="63"/>
      <c r="AE46" s="63"/>
      <c r="AF46" s="63"/>
      <c r="AG46" s="63"/>
      <c r="AH46" s="63"/>
    </row>
    <row r="47" spans="1:34" s="62" customFormat="1" ht="12.95" customHeight="1" x14ac:dyDescent="0.2">
      <c r="A47" s="63"/>
      <c r="B47" s="266"/>
      <c r="C47" s="63"/>
      <c r="D47" s="63"/>
      <c r="E47" s="63"/>
      <c r="F47" s="63"/>
      <c r="G47" s="63"/>
      <c r="H47" s="63"/>
      <c r="I47" s="264"/>
      <c r="J47" s="63"/>
      <c r="K47" s="63"/>
      <c r="L47" s="63"/>
      <c r="M47" s="63"/>
      <c r="N47" s="63"/>
      <c r="O47" s="63"/>
      <c r="P47" s="63"/>
      <c r="Q47" s="63"/>
      <c r="R47" s="63"/>
      <c r="S47" s="63"/>
      <c r="T47" s="63"/>
      <c r="U47" s="63"/>
      <c r="V47" s="63"/>
      <c r="W47" s="63"/>
      <c r="X47" s="63"/>
      <c r="Y47" s="63"/>
      <c r="Z47" s="63"/>
      <c r="AA47" s="63"/>
      <c r="AB47" s="63"/>
      <c r="AC47" s="63"/>
      <c r="AD47" s="63"/>
      <c r="AE47" s="63"/>
      <c r="AF47" s="63"/>
      <c r="AG47" s="63"/>
      <c r="AH47" s="63"/>
    </row>
    <row r="48" spans="1:34" s="62" customFormat="1" ht="12.95" customHeight="1" x14ac:dyDescent="0.2">
      <c r="A48" s="63"/>
      <c r="B48" s="63"/>
      <c r="C48" s="63"/>
      <c r="D48" s="63"/>
      <c r="E48" s="63"/>
      <c r="F48" s="63"/>
      <c r="G48" s="63"/>
      <c r="H48" s="63"/>
      <c r="I48" s="264"/>
      <c r="J48" s="63"/>
      <c r="K48" s="63"/>
      <c r="L48" s="63"/>
      <c r="M48" s="63"/>
      <c r="N48" s="63"/>
      <c r="O48" s="63"/>
      <c r="P48" s="63"/>
      <c r="Q48" s="63"/>
      <c r="R48" s="63"/>
      <c r="S48" s="63"/>
      <c r="T48" s="63"/>
      <c r="U48" s="63"/>
      <c r="V48" s="63"/>
      <c r="W48" s="63"/>
      <c r="X48" s="63"/>
      <c r="Y48" s="63"/>
      <c r="Z48" s="63"/>
      <c r="AA48" s="63"/>
      <c r="AB48" s="63"/>
      <c r="AC48" s="63"/>
      <c r="AD48" s="63"/>
      <c r="AE48" s="63"/>
      <c r="AF48" s="63"/>
      <c r="AG48" s="63"/>
      <c r="AH48" s="63"/>
    </row>
    <row r="49" spans="1:34" s="62" customFormat="1" ht="12.95" customHeight="1" x14ac:dyDescent="0.2">
      <c r="A49" s="63"/>
      <c r="B49" s="63"/>
      <c r="C49" s="63"/>
      <c r="D49" s="63"/>
      <c r="E49" s="63"/>
      <c r="F49" s="63"/>
      <c r="G49" s="63"/>
      <c r="H49" s="63"/>
      <c r="I49" s="264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3"/>
    </row>
    <row r="50" spans="1:34" s="62" customFormat="1" ht="15" x14ac:dyDescent="0.2">
      <c r="A50" s="63"/>
      <c r="B50" s="63"/>
      <c r="C50" s="63"/>
      <c r="D50" s="63"/>
      <c r="E50" s="63"/>
      <c r="F50" s="63"/>
      <c r="G50" s="63"/>
      <c r="H50" s="63"/>
      <c r="I50" s="264"/>
      <c r="J50" s="63"/>
      <c r="K50" s="63"/>
      <c r="L50" s="63"/>
      <c r="M50" s="63"/>
      <c r="N50" s="63"/>
      <c r="O50" s="63"/>
      <c r="P50" s="63"/>
      <c r="Q50" s="63"/>
      <c r="R50" s="63"/>
      <c r="S50" s="63"/>
      <c r="T50" s="63"/>
      <c r="U50" s="63"/>
      <c r="V50" s="63"/>
      <c r="W50" s="63"/>
      <c r="X50" s="63"/>
      <c r="Y50" s="63"/>
      <c r="Z50" s="63"/>
      <c r="AA50" s="63"/>
      <c r="AB50" s="63"/>
      <c r="AC50" s="63"/>
      <c r="AD50" s="63"/>
      <c r="AE50" s="63"/>
      <c r="AF50" s="63"/>
      <c r="AG50" s="63"/>
      <c r="AH50" s="63"/>
    </row>
    <row r="51" spans="1:34" s="62" customFormat="1" ht="15" x14ac:dyDescent="0.2">
      <c r="A51" s="63"/>
      <c r="B51" s="63"/>
      <c r="C51" s="63"/>
      <c r="D51" s="63"/>
      <c r="E51" s="63"/>
      <c r="F51" s="63"/>
      <c r="G51" s="63"/>
      <c r="H51" s="63"/>
      <c r="I51" s="264"/>
      <c r="J51" s="63"/>
      <c r="K51" s="63"/>
      <c r="L51" s="63"/>
      <c r="M51" s="63"/>
      <c r="N51" s="63"/>
      <c r="O51" s="63"/>
      <c r="P51" s="63"/>
      <c r="Q51" s="63"/>
      <c r="R51" s="63"/>
      <c r="S51" s="63"/>
      <c r="T51" s="63"/>
      <c r="U51" s="63"/>
      <c r="V51" s="63"/>
      <c r="W51" s="63"/>
      <c r="X51" s="63"/>
      <c r="Y51" s="63"/>
      <c r="Z51" s="63"/>
      <c r="AA51" s="63"/>
      <c r="AB51" s="63"/>
      <c r="AC51" s="63"/>
      <c r="AD51" s="63"/>
      <c r="AE51" s="63"/>
      <c r="AF51" s="63"/>
      <c r="AG51" s="63"/>
      <c r="AH51" s="63"/>
    </row>
    <row r="52" spans="1:34" s="62" customFormat="1" ht="15" x14ac:dyDescent="0.2">
      <c r="A52" s="63"/>
      <c r="B52" s="63"/>
      <c r="C52" s="63"/>
      <c r="D52" s="63"/>
      <c r="E52" s="63"/>
      <c r="F52" s="63"/>
      <c r="G52" s="63"/>
      <c r="H52" s="63"/>
      <c r="I52" s="264"/>
      <c r="J52" s="63"/>
      <c r="K52" s="63"/>
      <c r="L52" s="63"/>
      <c r="M52" s="63"/>
      <c r="N52" s="63"/>
      <c r="O52" s="63"/>
      <c r="P52" s="63"/>
      <c r="Q52" s="63"/>
      <c r="R52" s="63"/>
      <c r="S52" s="63"/>
      <c r="T52" s="63"/>
      <c r="U52" s="63"/>
      <c r="V52" s="63"/>
      <c r="W52" s="63"/>
      <c r="X52" s="63"/>
      <c r="Y52" s="63"/>
      <c r="Z52" s="63"/>
      <c r="AA52" s="63"/>
      <c r="AB52" s="63"/>
      <c r="AC52" s="63"/>
      <c r="AD52" s="63"/>
      <c r="AE52" s="63"/>
      <c r="AF52" s="63"/>
      <c r="AG52" s="63"/>
      <c r="AH52" s="63"/>
    </row>
    <row r="53" spans="1:34" s="62" customFormat="1" ht="15" x14ac:dyDescent="0.2">
      <c r="A53" s="63"/>
      <c r="B53" s="63"/>
      <c r="C53" s="63"/>
      <c r="D53" s="63"/>
      <c r="E53" s="63"/>
      <c r="F53" s="63"/>
      <c r="G53" s="63"/>
      <c r="H53" s="63"/>
      <c r="I53" s="264"/>
      <c r="J53" s="63"/>
      <c r="K53" s="63"/>
      <c r="L53" s="63"/>
      <c r="M53" s="63"/>
      <c r="N53" s="63"/>
      <c r="O53" s="63"/>
      <c r="P53" s="63"/>
      <c r="Q53" s="63"/>
      <c r="R53" s="63"/>
      <c r="S53" s="63"/>
      <c r="T53" s="63"/>
      <c r="U53" s="63"/>
      <c r="V53" s="63"/>
      <c r="W53" s="63"/>
      <c r="X53" s="63"/>
      <c r="Y53" s="63"/>
      <c r="Z53" s="63"/>
      <c r="AA53" s="63"/>
      <c r="AB53" s="63"/>
      <c r="AC53" s="63"/>
      <c r="AD53" s="63"/>
      <c r="AE53" s="63"/>
      <c r="AF53" s="63"/>
      <c r="AG53" s="63"/>
      <c r="AH53" s="63"/>
    </row>
    <row r="54" spans="1:34" s="62" customFormat="1" ht="15" x14ac:dyDescent="0.2">
      <c r="A54" s="63"/>
      <c r="B54" s="63"/>
      <c r="C54" s="63"/>
      <c r="D54" s="63"/>
      <c r="E54" s="63"/>
      <c r="F54" s="63"/>
      <c r="G54" s="63"/>
      <c r="H54" s="63"/>
      <c r="I54" s="264"/>
      <c r="J54" s="63"/>
      <c r="K54" s="63"/>
      <c r="L54" s="63"/>
      <c r="M54" s="63"/>
      <c r="N54" s="63"/>
      <c r="O54" s="63"/>
      <c r="P54" s="63"/>
      <c r="Q54" s="63"/>
      <c r="R54" s="63"/>
      <c r="S54" s="63"/>
      <c r="T54" s="63"/>
      <c r="U54" s="63"/>
      <c r="V54" s="63"/>
      <c r="W54" s="63"/>
      <c r="X54" s="63"/>
      <c r="Y54" s="63"/>
      <c r="Z54" s="63"/>
      <c r="AA54" s="63"/>
      <c r="AB54" s="63"/>
      <c r="AC54" s="63"/>
      <c r="AD54" s="63"/>
      <c r="AE54" s="63"/>
      <c r="AF54" s="63"/>
      <c r="AG54" s="63"/>
      <c r="AH54" s="63"/>
    </row>
    <row r="55" spans="1:34" s="62" customFormat="1" ht="15" x14ac:dyDescent="0.2">
      <c r="A55" s="63"/>
      <c r="B55" s="63"/>
      <c r="C55" s="63"/>
      <c r="D55" s="63"/>
      <c r="E55" s="63"/>
      <c r="F55" s="63"/>
      <c r="G55" s="63"/>
      <c r="H55" s="63"/>
      <c r="I55" s="264"/>
      <c r="J55" s="63"/>
      <c r="K55" s="63"/>
      <c r="L55" s="63"/>
      <c r="M55" s="63"/>
      <c r="N55" s="63"/>
      <c r="O55" s="63"/>
      <c r="P55" s="63"/>
      <c r="Q55" s="63"/>
      <c r="R55" s="63"/>
      <c r="S55" s="63"/>
      <c r="T55" s="63"/>
      <c r="U55" s="63"/>
      <c r="V55" s="63"/>
      <c r="W55" s="63"/>
      <c r="X55" s="63"/>
      <c r="Y55" s="63"/>
      <c r="Z55" s="63"/>
      <c r="AA55" s="63"/>
      <c r="AB55" s="63"/>
      <c r="AC55" s="63"/>
      <c r="AD55" s="63"/>
      <c r="AE55" s="63"/>
      <c r="AF55" s="63"/>
      <c r="AG55" s="63"/>
      <c r="AH55" s="63"/>
    </row>
    <row r="56" spans="1:34" s="62" customFormat="1" ht="15" x14ac:dyDescent="0.2">
      <c r="A56" s="63"/>
      <c r="B56" s="63"/>
      <c r="C56" s="63"/>
      <c r="D56" s="63"/>
      <c r="E56" s="63"/>
      <c r="F56" s="63"/>
      <c r="G56" s="63"/>
      <c r="H56" s="63"/>
      <c r="I56" s="264"/>
      <c r="J56" s="63"/>
      <c r="K56" s="63"/>
      <c r="L56" s="63"/>
      <c r="M56" s="63"/>
      <c r="N56" s="63"/>
      <c r="O56" s="63"/>
      <c r="P56" s="63"/>
      <c r="Q56" s="63"/>
      <c r="R56" s="63"/>
      <c r="S56" s="63"/>
      <c r="T56" s="63"/>
      <c r="U56" s="63"/>
      <c r="V56" s="63"/>
      <c r="W56" s="63"/>
      <c r="X56" s="63"/>
      <c r="Y56" s="63"/>
      <c r="Z56" s="63"/>
      <c r="AA56" s="63"/>
      <c r="AB56" s="63"/>
      <c r="AC56" s="63"/>
      <c r="AD56" s="63"/>
      <c r="AE56" s="63"/>
      <c r="AF56" s="63"/>
      <c r="AG56" s="63"/>
      <c r="AH56" s="63"/>
    </row>
    <row r="57" spans="1:34" s="62" customFormat="1" ht="15" x14ac:dyDescent="0.2">
      <c r="A57" s="63"/>
      <c r="B57" s="63"/>
      <c r="C57" s="63"/>
      <c r="D57" s="63"/>
      <c r="E57" s="63"/>
      <c r="F57" s="63"/>
      <c r="G57" s="63"/>
      <c r="H57" s="63"/>
      <c r="I57" s="264"/>
      <c r="J57" s="63"/>
      <c r="K57" s="63"/>
      <c r="L57" s="63"/>
      <c r="M57" s="63"/>
      <c r="N57" s="63"/>
      <c r="O57" s="63"/>
      <c r="P57" s="63"/>
      <c r="Q57" s="63"/>
      <c r="R57" s="63"/>
      <c r="S57" s="63"/>
      <c r="T57" s="63"/>
      <c r="U57" s="63"/>
      <c r="V57" s="63"/>
      <c r="W57" s="63"/>
      <c r="X57" s="63"/>
      <c r="Y57" s="63"/>
      <c r="Z57" s="63"/>
      <c r="AA57" s="63"/>
      <c r="AB57" s="63"/>
      <c r="AC57" s="63"/>
      <c r="AD57" s="63"/>
      <c r="AE57" s="63"/>
      <c r="AF57" s="63"/>
      <c r="AG57" s="63"/>
      <c r="AH57" s="63"/>
    </row>
    <row r="58" spans="1:34" s="62" customFormat="1" ht="15" x14ac:dyDescent="0.2">
      <c r="A58" s="63"/>
      <c r="B58" s="63"/>
      <c r="C58" s="63"/>
      <c r="D58" s="63"/>
      <c r="E58" s="63"/>
      <c r="F58" s="63"/>
      <c r="G58" s="63"/>
      <c r="H58" s="63"/>
      <c r="I58" s="264"/>
      <c r="J58" s="63"/>
      <c r="K58" s="63"/>
      <c r="L58" s="63"/>
      <c r="M58" s="63"/>
      <c r="N58" s="63"/>
      <c r="O58" s="63"/>
      <c r="P58" s="63"/>
      <c r="Q58" s="63"/>
      <c r="R58" s="63"/>
      <c r="S58" s="63"/>
      <c r="T58" s="63"/>
      <c r="U58" s="63"/>
      <c r="V58" s="63"/>
      <c r="W58" s="63"/>
      <c r="X58" s="63"/>
      <c r="Y58" s="63"/>
      <c r="Z58" s="63"/>
      <c r="AA58" s="63"/>
      <c r="AB58" s="63"/>
      <c r="AC58" s="63"/>
      <c r="AD58" s="63"/>
      <c r="AE58" s="63"/>
      <c r="AF58" s="63"/>
      <c r="AG58" s="63"/>
      <c r="AH58" s="63"/>
    </row>
    <row r="59" spans="1:34" s="62" customFormat="1" ht="15" x14ac:dyDescent="0.2">
      <c r="A59" s="63"/>
      <c r="B59" s="63"/>
      <c r="C59" s="63"/>
      <c r="D59" s="63"/>
      <c r="E59" s="63"/>
      <c r="F59" s="63"/>
      <c r="G59" s="63"/>
      <c r="H59" s="63"/>
      <c r="I59" s="264"/>
      <c r="J59" s="63"/>
      <c r="K59" s="63"/>
      <c r="L59" s="63"/>
      <c r="M59" s="63"/>
      <c r="N59" s="63"/>
      <c r="O59" s="63"/>
      <c r="P59" s="63"/>
      <c r="Q59" s="63"/>
      <c r="R59" s="63"/>
      <c r="S59" s="63"/>
      <c r="T59" s="63"/>
      <c r="U59" s="63"/>
      <c r="V59" s="63"/>
      <c r="W59" s="63"/>
      <c r="X59" s="63"/>
      <c r="Y59" s="63"/>
      <c r="Z59" s="63"/>
      <c r="AA59" s="63"/>
      <c r="AB59" s="63"/>
      <c r="AC59" s="63"/>
      <c r="AD59" s="63"/>
      <c r="AE59" s="63"/>
      <c r="AF59" s="63"/>
      <c r="AG59" s="63"/>
      <c r="AH59" s="63"/>
    </row>
    <row r="60" spans="1:34" s="62" customFormat="1" ht="15" x14ac:dyDescent="0.2">
      <c r="A60" s="63"/>
      <c r="B60" s="63"/>
      <c r="C60" s="63"/>
      <c r="D60" s="63"/>
      <c r="E60" s="63"/>
      <c r="F60" s="63"/>
      <c r="G60" s="63"/>
      <c r="H60" s="63"/>
      <c r="I60" s="264"/>
      <c r="J60" s="63"/>
      <c r="K60" s="63"/>
      <c r="L60" s="63"/>
      <c r="M60" s="63"/>
      <c r="N60" s="63"/>
      <c r="O60" s="63"/>
      <c r="P60" s="63"/>
      <c r="Q60" s="63"/>
      <c r="R60" s="63"/>
      <c r="S60" s="63"/>
      <c r="T60" s="63"/>
      <c r="U60" s="63"/>
      <c r="V60" s="63"/>
      <c r="W60" s="63"/>
      <c r="X60" s="63"/>
      <c r="Y60" s="63"/>
      <c r="Z60" s="63"/>
      <c r="AA60" s="63"/>
      <c r="AB60" s="63"/>
      <c r="AC60" s="63"/>
      <c r="AD60" s="63"/>
      <c r="AE60" s="63"/>
      <c r="AF60" s="63"/>
      <c r="AG60" s="63"/>
      <c r="AH60" s="63"/>
    </row>
    <row r="61" spans="1:34" s="62" customFormat="1" ht="15" x14ac:dyDescent="0.2">
      <c r="A61" s="63"/>
      <c r="B61" s="63"/>
      <c r="C61" s="63"/>
      <c r="D61" s="63"/>
      <c r="E61" s="63"/>
      <c r="F61" s="63"/>
      <c r="G61" s="63"/>
      <c r="H61" s="63"/>
      <c r="I61" s="264"/>
      <c r="J61" s="63"/>
      <c r="K61" s="63"/>
      <c r="L61" s="63"/>
      <c r="M61" s="63"/>
      <c r="N61" s="63"/>
      <c r="O61" s="63"/>
      <c r="P61" s="63"/>
      <c r="Q61" s="63"/>
      <c r="R61" s="63"/>
      <c r="S61" s="63"/>
      <c r="T61" s="63"/>
      <c r="U61" s="63"/>
      <c r="V61" s="63"/>
      <c r="W61" s="63"/>
      <c r="X61" s="63"/>
      <c r="Y61" s="63"/>
      <c r="Z61" s="63"/>
      <c r="AA61" s="63"/>
      <c r="AB61" s="63"/>
      <c r="AC61" s="63"/>
      <c r="AD61" s="63"/>
      <c r="AE61" s="63"/>
      <c r="AF61" s="63"/>
      <c r="AG61" s="63"/>
      <c r="AH61" s="63"/>
    </row>
    <row r="62" spans="1:34" s="62" customFormat="1" ht="15" x14ac:dyDescent="0.2">
      <c r="A62" s="63"/>
      <c r="B62" s="63"/>
      <c r="C62" s="63"/>
      <c r="D62" s="63"/>
      <c r="E62" s="63"/>
      <c r="F62" s="63"/>
      <c r="G62" s="63"/>
      <c r="H62" s="63"/>
      <c r="I62" s="264"/>
      <c r="J62" s="63"/>
      <c r="K62" s="63"/>
      <c r="L62" s="63"/>
      <c r="M62" s="63"/>
      <c r="N62" s="63"/>
      <c r="O62" s="63"/>
      <c r="P62" s="63"/>
      <c r="Q62" s="63"/>
      <c r="R62" s="63"/>
      <c r="S62" s="63"/>
      <c r="T62" s="63"/>
      <c r="U62" s="63"/>
      <c r="V62" s="63"/>
      <c r="W62" s="63"/>
      <c r="X62" s="63"/>
      <c r="Y62" s="63"/>
      <c r="Z62" s="63"/>
      <c r="AA62" s="63"/>
      <c r="AB62" s="63"/>
      <c r="AC62" s="63"/>
      <c r="AD62" s="63"/>
      <c r="AE62" s="63"/>
      <c r="AF62" s="63"/>
      <c r="AG62" s="63"/>
      <c r="AH62" s="63"/>
    </row>
    <row r="63" spans="1:34" s="62" customFormat="1" ht="15" x14ac:dyDescent="0.2">
      <c r="A63" s="63"/>
      <c r="B63" s="63"/>
      <c r="C63" s="63"/>
      <c r="D63" s="63"/>
      <c r="E63" s="63"/>
      <c r="F63" s="63"/>
      <c r="G63" s="63"/>
      <c r="H63" s="63"/>
      <c r="I63" s="264"/>
      <c r="J63" s="63"/>
      <c r="K63" s="63"/>
      <c r="L63" s="63"/>
      <c r="M63" s="63"/>
      <c r="N63" s="63"/>
      <c r="O63" s="63"/>
      <c r="P63" s="63"/>
      <c r="Q63" s="63"/>
      <c r="R63" s="63"/>
      <c r="S63" s="63"/>
      <c r="T63" s="63"/>
      <c r="U63" s="63"/>
      <c r="V63" s="63"/>
      <c r="W63" s="63"/>
      <c r="X63" s="63"/>
      <c r="Y63" s="63"/>
      <c r="Z63" s="63"/>
      <c r="AA63" s="63"/>
      <c r="AB63" s="63"/>
      <c r="AC63" s="63"/>
      <c r="AD63" s="63"/>
      <c r="AE63" s="63"/>
      <c r="AF63" s="63"/>
      <c r="AG63" s="63"/>
      <c r="AH63" s="63"/>
    </row>
    <row r="64" spans="1:34" x14ac:dyDescent="0.2">
      <c r="A64" s="33"/>
      <c r="B64" s="33"/>
      <c r="C64" s="33"/>
      <c r="D64" s="33"/>
      <c r="E64" s="33"/>
      <c r="F64" s="33"/>
      <c r="G64" s="33"/>
      <c r="H64" s="33"/>
      <c r="I64" s="56"/>
      <c r="J64" s="33"/>
      <c r="K64" s="33"/>
      <c r="L64" s="33"/>
      <c r="M64" s="33"/>
      <c r="N64" s="33"/>
      <c r="O64" s="33"/>
      <c r="P64" s="33"/>
      <c r="Q64" s="33"/>
      <c r="R64" s="33"/>
      <c r="S64" s="33"/>
      <c r="T64" s="33"/>
      <c r="U64" s="33"/>
      <c r="V64" s="33"/>
      <c r="W64" s="33"/>
      <c r="X64" s="33"/>
      <c r="Y64" s="33"/>
      <c r="Z64" s="33"/>
      <c r="AA64" s="33"/>
      <c r="AB64" s="33"/>
      <c r="AC64" s="33"/>
      <c r="AD64" s="33"/>
      <c r="AE64" s="33"/>
      <c r="AF64" s="33"/>
      <c r="AG64" s="33"/>
      <c r="AH64" s="33"/>
    </row>
    <row r="65" spans="1:34" x14ac:dyDescent="0.2">
      <c r="A65" s="33"/>
      <c r="B65" s="33"/>
      <c r="C65" s="33"/>
      <c r="D65" s="33"/>
      <c r="E65" s="33"/>
      <c r="F65" s="33"/>
      <c r="G65" s="33"/>
      <c r="H65" s="33"/>
      <c r="I65" s="56"/>
      <c r="J65" s="33"/>
      <c r="K65" s="33"/>
      <c r="L65" s="33"/>
      <c r="M65" s="33"/>
      <c r="N65" s="33"/>
      <c r="O65" s="33"/>
      <c r="P65" s="33"/>
      <c r="Q65" s="33"/>
      <c r="R65" s="3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  <c r="AF65" s="33"/>
      <c r="AG65" s="33"/>
      <c r="AH65" s="33"/>
    </row>
    <row r="66" spans="1:34" x14ac:dyDescent="0.2">
      <c r="A66" s="33"/>
      <c r="B66" s="33"/>
      <c r="C66" s="33"/>
      <c r="D66" s="33"/>
      <c r="E66" s="33"/>
      <c r="F66" s="33"/>
      <c r="G66" s="33"/>
      <c r="H66" s="33"/>
      <c r="I66" s="56"/>
      <c r="J66" s="33"/>
      <c r="K66" s="33"/>
      <c r="L66" s="33"/>
      <c r="M66" s="33"/>
      <c r="N66" s="33"/>
      <c r="O66" s="33"/>
      <c r="P66" s="33"/>
      <c r="Q66" s="33"/>
      <c r="R66" s="33"/>
      <c r="S66" s="33"/>
      <c r="T66" s="33"/>
      <c r="U66" s="33"/>
      <c r="V66" s="33"/>
      <c r="W66" s="33"/>
      <c r="X66" s="33"/>
      <c r="Y66" s="33"/>
      <c r="Z66" s="33"/>
      <c r="AA66" s="33"/>
      <c r="AB66" s="33"/>
      <c r="AC66" s="33"/>
      <c r="AD66" s="33"/>
      <c r="AE66" s="33"/>
      <c r="AF66" s="33"/>
      <c r="AG66" s="33"/>
      <c r="AH66" s="33"/>
    </row>
    <row r="67" spans="1:34" x14ac:dyDescent="0.2">
      <c r="A67" s="33"/>
      <c r="B67" s="33"/>
      <c r="C67" s="33"/>
      <c r="D67" s="33"/>
      <c r="E67" s="33"/>
      <c r="F67" s="33"/>
      <c r="G67" s="33"/>
      <c r="H67" s="33"/>
      <c r="I67" s="56"/>
      <c r="J67" s="33"/>
      <c r="K67" s="33"/>
      <c r="L67" s="33"/>
      <c r="M67" s="33"/>
      <c r="N67" s="33"/>
      <c r="O67" s="33"/>
      <c r="P67" s="33"/>
      <c r="Q67" s="33"/>
      <c r="R67" s="33"/>
      <c r="S67" s="33"/>
      <c r="T67" s="33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33"/>
      <c r="AF67" s="33"/>
      <c r="AG67" s="33"/>
      <c r="AH67" s="33"/>
    </row>
    <row r="68" spans="1:34" x14ac:dyDescent="0.2">
      <c r="A68" s="33"/>
      <c r="B68" s="33"/>
      <c r="C68" s="33"/>
      <c r="D68" s="33"/>
      <c r="E68" s="33"/>
      <c r="F68" s="33"/>
      <c r="G68" s="33"/>
      <c r="H68" s="33"/>
      <c r="I68" s="56"/>
      <c r="J68" s="33"/>
      <c r="K68" s="33"/>
      <c r="L68" s="33"/>
      <c r="M68" s="33"/>
      <c r="N68" s="33"/>
      <c r="O68" s="33"/>
      <c r="P68" s="33"/>
      <c r="Q68" s="33"/>
      <c r="R68" s="33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  <c r="AF68" s="33"/>
      <c r="AG68" s="33"/>
      <c r="AH68" s="33"/>
    </row>
    <row r="69" spans="1:34" x14ac:dyDescent="0.2">
      <c r="A69" s="33"/>
      <c r="B69" s="33"/>
      <c r="C69" s="33"/>
      <c r="D69" s="33"/>
      <c r="E69" s="33"/>
      <c r="F69" s="33"/>
      <c r="G69" s="33"/>
      <c r="H69" s="33"/>
      <c r="I69" s="56"/>
      <c r="J69" s="33"/>
      <c r="K69" s="33"/>
      <c r="L69" s="33"/>
      <c r="M69" s="33"/>
      <c r="N69" s="33"/>
      <c r="O69" s="33"/>
      <c r="P69" s="33"/>
      <c r="Q69" s="33"/>
      <c r="R69" s="33"/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  <c r="AF69" s="33"/>
      <c r="AG69" s="33"/>
      <c r="AH69" s="33"/>
    </row>
    <row r="70" spans="1:34" x14ac:dyDescent="0.2">
      <c r="A70" s="33"/>
      <c r="B70" s="33"/>
      <c r="C70" s="33"/>
      <c r="D70" s="33"/>
      <c r="E70" s="33"/>
      <c r="F70" s="33"/>
      <c r="G70" s="33"/>
      <c r="H70" s="33"/>
      <c r="I70" s="56"/>
      <c r="J70" s="33"/>
      <c r="K70" s="33"/>
      <c r="L70" s="33"/>
      <c r="M70" s="33"/>
      <c r="N70" s="33"/>
      <c r="O70" s="33"/>
      <c r="P70" s="33"/>
      <c r="Q70" s="33"/>
      <c r="R70" s="33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  <c r="AF70" s="33"/>
      <c r="AG70" s="33"/>
      <c r="AH70" s="33"/>
    </row>
    <row r="71" spans="1:34" x14ac:dyDescent="0.2">
      <c r="A71" s="33"/>
      <c r="B71" s="33"/>
      <c r="C71" s="33"/>
      <c r="D71" s="33"/>
      <c r="E71" s="33"/>
      <c r="F71" s="33"/>
      <c r="G71" s="33"/>
      <c r="H71" s="33"/>
      <c r="I71" s="56"/>
      <c r="J71" s="33"/>
      <c r="K71" s="33"/>
      <c r="L71" s="33"/>
      <c r="M71" s="33"/>
      <c r="N71" s="33"/>
      <c r="O71" s="33"/>
      <c r="P71" s="33"/>
      <c r="Q71" s="33"/>
      <c r="R71" s="33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  <c r="AF71" s="33"/>
      <c r="AG71" s="33"/>
      <c r="AH71" s="33"/>
    </row>
    <row r="72" spans="1:34" x14ac:dyDescent="0.2">
      <c r="A72" s="33"/>
      <c r="B72" s="33"/>
      <c r="C72" s="33"/>
      <c r="D72" s="33"/>
      <c r="E72" s="33"/>
      <c r="F72" s="33"/>
      <c r="G72" s="33"/>
      <c r="H72" s="33"/>
      <c r="I72" s="56"/>
      <c r="J72" s="33"/>
      <c r="K72" s="33"/>
      <c r="L72" s="33"/>
      <c r="M72" s="33"/>
      <c r="N72" s="33"/>
      <c r="O72" s="33"/>
      <c r="P72" s="33"/>
      <c r="Q72" s="33"/>
      <c r="R72" s="33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  <c r="AF72" s="33"/>
      <c r="AG72" s="33"/>
      <c r="AH72" s="33"/>
    </row>
    <row r="73" spans="1:34" x14ac:dyDescent="0.2">
      <c r="A73" s="33"/>
      <c r="B73" s="33"/>
      <c r="C73" s="33"/>
      <c r="D73" s="33"/>
      <c r="E73" s="33"/>
      <c r="F73" s="33"/>
      <c r="G73" s="33"/>
      <c r="H73" s="33"/>
      <c r="I73" s="56"/>
      <c r="J73" s="33"/>
      <c r="K73" s="33"/>
      <c r="L73" s="33"/>
      <c r="M73" s="33"/>
      <c r="N73" s="33"/>
      <c r="O73" s="33"/>
      <c r="P73" s="33"/>
      <c r="Q73" s="33"/>
      <c r="R73" s="33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  <c r="AF73" s="33"/>
      <c r="AG73" s="33"/>
      <c r="AH73" s="33"/>
    </row>
    <row r="74" spans="1:34" x14ac:dyDescent="0.2">
      <c r="A74" s="33"/>
      <c r="B74" s="33"/>
      <c r="C74" s="33"/>
      <c r="D74" s="33"/>
      <c r="E74" s="33"/>
      <c r="F74" s="33"/>
      <c r="G74" s="33"/>
      <c r="H74" s="33"/>
      <c r="I74" s="56"/>
      <c r="J74" s="33"/>
      <c r="K74" s="33"/>
      <c r="L74" s="33"/>
      <c r="M74" s="33"/>
      <c r="N74" s="33"/>
      <c r="O74" s="33"/>
      <c r="P74" s="33"/>
      <c r="Q74" s="33"/>
      <c r="R74" s="33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  <c r="AF74" s="33"/>
      <c r="AG74" s="33"/>
      <c r="AH74" s="33"/>
    </row>
    <row r="75" spans="1:34" x14ac:dyDescent="0.2">
      <c r="A75" s="33"/>
      <c r="B75" s="33"/>
      <c r="C75" s="33"/>
      <c r="D75" s="33"/>
      <c r="E75" s="33"/>
      <c r="F75" s="33"/>
      <c r="G75" s="33"/>
      <c r="H75" s="33"/>
      <c r="I75" s="56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33"/>
    </row>
    <row r="76" spans="1:34" x14ac:dyDescent="0.2">
      <c r="A76" s="33"/>
      <c r="B76" s="33"/>
      <c r="C76" s="33"/>
      <c r="D76" s="33"/>
      <c r="E76" s="33"/>
      <c r="F76" s="33"/>
      <c r="G76" s="33"/>
      <c r="H76" s="33"/>
      <c r="I76" s="56"/>
      <c r="J76" s="33"/>
      <c r="K76" s="33"/>
      <c r="L76" s="33"/>
      <c r="M76" s="33"/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3"/>
      <c r="AG76" s="33"/>
      <c r="AH76" s="33"/>
    </row>
    <row r="77" spans="1:34" x14ac:dyDescent="0.2">
      <c r="A77" s="33"/>
      <c r="B77" s="33"/>
      <c r="C77" s="33"/>
      <c r="D77" s="33"/>
      <c r="E77" s="33"/>
      <c r="F77" s="33"/>
      <c r="G77" s="33"/>
      <c r="H77" s="33"/>
      <c r="I77" s="56"/>
      <c r="J77" s="33"/>
      <c r="K77" s="33"/>
      <c r="L77" s="33"/>
      <c r="M77" s="33"/>
      <c r="N77" s="33"/>
      <c r="O77" s="33"/>
      <c r="P77" s="33"/>
      <c r="Q77" s="33"/>
      <c r="R77" s="3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  <c r="AF77" s="33"/>
      <c r="AG77" s="33"/>
      <c r="AH77" s="33"/>
    </row>
    <row r="78" spans="1:34" x14ac:dyDescent="0.2">
      <c r="A78" s="33"/>
      <c r="B78" s="33"/>
      <c r="C78" s="33"/>
      <c r="D78" s="33"/>
      <c r="E78" s="33"/>
      <c r="F78" s="33"/>
      <c r="G78" s="33"/>
      <c r="H78" s="33"/>
      <c r="I78" s="56"/>
      <c r="J78" s="33"/>
      <c r="K78" s="33"/>
      <c r="L78" s="33"/>
      <c r="M78" s="33"/>
      <c r="N78" s="33"/>
      <c r="O78" s="33"/>
      <c r="P78" s="33"/>
      <c r="Q78" s="33"/>
      <c r="R78" s="33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  <c r="AF78" s="33"/>
      <c r="AG78" s="33"/>
      <c r="AH78" s="33"/>
    </row>
    <row r="79" spans="1:34" x14ac:dyDescent="0.2">
      <c r="A79" s="33"/>
      <c r="B79" s="33"/>
      <c r="C79" s="33"/>
      <c r="D79" s="33"/>
      <c r="E79" s="33"/>
      <c r="F79" s="33"/>
      <c r="G79" s="33"/>
      <c r="H79" s="33"/>
      <c r="I79" s="56"/>
      <c r="J79" s="33"/>
      <c r="K79" s="33"/>
      <c r="L79" s="33"/>
      <c r="M79" s="33"/>
      <c r="N79" s="33"/>
      <c r="O79" s="33"/>
      <c r="P79" s="33"/>
      <c r="Q79" s="33"/>
      <c r="R79" s="33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  <c r="AF79" s="33"/>
      <c r="AG79" s="33"/>
      <c r="AH79" s="33"/>
    </row>
    <row r="80" spans="1:34" x14ac:dyDescent="0.2">
      <c r="A80" s="33"/>
      <c r="B80" s="33"/>
      <c r="C80" s="33"/>
      <c r="D80" s="33"/>
      <c r="E80" s="33"/>
      <c r="F80" s="33"/>
      <c r="G80" s="33"/>
      <c r="H80" s="33"/>
      <c r="I80" s="56"/>
      <c r="J80" s="33"/>
      <c r="K80" s="33"/>
      <c r="L80" s="33"/>
      <c r="M80" s="33"/>
      <c r="N80" s="33"/>
      <c r="O80" s="33"/>
      <c r="P80" s="33"/>
      <c r="Q80" s="33"/>
      <c r="R80" s="33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  <c r="AF80" s="33"/>
      <c r="AG80" s="33"/>
      <c r="AH80" s="33"/>
    </row>
    <row r="81" spans="1:34" x14ac:dyDescent="0.2">
      <c r="A81" s="33"/>
      <c r="B81" s="33"/>
      <c r="C81" s="33"/>
      <c r="D81" s="33"/>
      <c r="E81" s="33"/>
      <c r="F81" s="33"/>
      <c r="G81" s="33"/>
      <c r="H81" s="33"/>
      <c r="I81" s="56"/>
      <c r="J81" s="33"/>
      <c r="K81" s="33"/>
      <c r="L81" s="33"/>
      <c r="M81" s="33"/>
      <c r="N81" s="33"/>
      <c r="O81" s="33"/>
      <c r="P81" s="33"/>
      <c r="Q81" s="33"/>
      <c r="R81" s="3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  <c r="AF81" s="33"/>
      <c r="AG81" s="33"/>
      <c r="AH81" s="33"/>
    </row>
    <row r="82" spans="1:34" x14ac:dyDescent="0.2">
      <c r="A82" s="33"/>
      <c r="B82" s="33"/>
      <c r="C82" s="33"/>
      <c r="D82" s="33"/>
      <c r="E82" s="33"/>
      <c r="F82" s="33"/>
      <c r="G82" s="33"/>
      <c r="H82" s="33"/>
      <c r="I82" s="56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</row>
    <row r="83" spans="1:34" x14ac:dyDescent="0.2">
      <c r="A83" s="33"/>
      <c r="B83" s="33"/>
      <c r="C83" s="33"/>
      <c r="D83" s="33"/>
      <c r="E83" s="33"/>
      <c r="F83" s="33"/>
      <c r="G83" s="33"/>
      <c r="H83" s="33"/>
      <c r="I83" s="56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</row>
    <row r="84" spans="1:34" x14ac:dyDescent="0.2">
      <c r="A84" s="33"/>
      <c r="B84" s="33"/>
      <c r="C84" s="33"/>
      <c r="D84" s="33"/>
      <c r="E84" s="33"/>
      <c r="F84" s="33"/>
      <c r="G84" s="33"/>
      <c r="H84" s="33"/>
      <c r="I84" s="56"/>
      <c r="J84" s="33"/>
      <c r="K84" s="33"/>
      <c r="L84" s="33"/>
      <c r="M84" s="33"/>
      <c r="N84" s="33"/>
      <c r="O84" s="33"/>
      <c r="P84" s="33"/>
      <c r="Q84" s="33"/>
      <c r="R84" s="3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  <c r="AF84" s="33"/>
      <c r="AG84" s="33"/>
      <c r="AH84" s="33"/>
    </row>
    <row r="85" spans="1:34" x14ac:dyDescent="0.2">
      <c r="A85" s="33"/>
      <c r="B85" s="33"/>
      <c r="C85" s="33"/>
      <c r="D85" s="33"/>
      <c r="E85" s="33"/>
      <c r="F85" s="33"/>
      <c r="G85" s="33"/>
      <c r="H85" s="33"/>
      <c r="I85" s="56"/>
      <c r="J85" s="33"/>
      <c r="K85" s="33"/>
      <c r="L85" s="33"/>
      <c r="M85" s="33"/>
      <c r="N85" s="33"/>
      <c r="O85" s="33"/>
      <c r="P85" s="33"/>
      <c r="Q85" s="33"/>
      <c r="R85" s="3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F85" s="33"/>
      <c r="AG85" s="33"/>
      <c r="AH85" s="33"/>
    </row>
    <row r="86" spans="1:34" x14ac:dyDescent="0.2">
      <c r="A86" s="33"/>
      <c r="B86" s="33"/>
      <c r="C86" s="33"/>
      <c r="D86" s="33"/>
      <c r="E86" s="33"/>
      <c r="F86" s="33"/>
      <c r="G86" s="33"/>
      <c r="H86" s="33"/>
      <c r="I86" s="56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</row>
    <row r="87" spans="1:34" x14ac:dyDescent="0.2">
      <c r="A87" s="33"/>
      <c r="B87" s="33"/>
      <c r="C87" s="33"/>
      <c r="D87" s="33"/>
      <c r="E87" s="33"/>
      <c r="F87" s="33"/>
      <c r="G87" s="33"/>
      <c r="H87" s="33"/>
      <c r="I87" s="56"/>
      <c r="J87" s="33"/>
      <c r="K87" s="33"/>
      <c r="L87" s="33"/>
      <c r="M87" s="33"/>
      <c r="N87" s="33"/>
      <c r="O87" s="33"/>
      <c r="P87" s="33"/>
      <c r="Q87" s="33"/>
      <c r="R87" s="3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F87" s="33"/>
      <c r="AG87" s="33"/>
      <c r="AH87" s="33"/>
    </row>
    <row r="88" spans="1:34" x14ac:dyDescent="0.2">
      <c r="A88" s="33"/>
      <c r="B88" s="33"/>
      <c r="C88" s="33"/>
      <c r="D88" s="33"/>
      <c r="E88" s="33"/>
      <c r="F88" s="33"/>
      <c r="G88" s="33"/>
      <c r="H88" s="33"/>
      <c r="I88" s="56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F88" s="33"/>
      <c r="AG88" s="33"/>
      <c r="AH88" s="33"/>
    </row>
    <row r="89" spans="1:34" x14ac:dyDescent="0.2">
      <c r="A89" s="33"/>
      <c r="B89" s="33"/>
      <c r="C89" s="33"/>
      <c r="D89" s="33"/>
      <c r="E89" s="33"/>
      <c r="F89" s="33"/>
      <c r="G89" s="33"/>
      <c r="H89" s="33"/>
      <c r="I89" s="56"/>
      <c r="J89" s="33"/>
      <c r="K89" s="33"/>
      <c r="L89" s="33"/>
      <c r="M89" s="33"/>
      <c r="N89" s="33"/>
      <c r="O89" s="33"/>
      <c r="P89" s="33"/>
      <c r="Q89" s="33"/>
      <c r="R89" s="3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F89" s="33"/>
      <c r="AG89" s="33"/>
      <c r="AH89" s="33"/>
    </row>
    <row r="90" spans="1:34" x14ac:dyDescent="0.2">
      <c r="A90" s="33"/>
      <c r="B90" s="33"/>
      <c r="C90" s="33"/>
      <c r="D90" s="33"/>
      <c r="E90" s="33"/>
      <c r="F90" s="33"/>
      <c r="G90" s="33"/>
      <c r="H90" s="33"/>
      <c r="I90" s="56"/>
      <c r="J90" s="33"/>
      <c r="K90" s="33"/>
      <c r="L90" s="33"/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F90" s="33"/>
      <c r="AG90" s="33"/>
      <c r="AH90" s="33"/>
    </row>
    <row r="91" spans="1:34" x14ac:dyDescent="0.2">
      <c r="A91" s="33"/>
      <c r="B91" s="33"/>
      <c r="C91" s="33"/>
      <c r="D91" s="33"/>
      <c r="E91" s="33"/>
      <c r="F91" s="33"/>
      <c r="G91" s="33"/>
      <c r="H91" s="33"/>
      <c r="I91" s="56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3"/>
      <c r="AH91" s="33"/>
    </row>
    <row r="92" spans="1:34" x14ac:dyDescent="0.2">
      <c r="A92" s="33"/>
      <c r="B92" s="33"/>
      <c r="C92" s="33"/>
      <c r="D92" s="33"/>
      <c r="E92" s="33"/>
      <c r="F92" s="33"/>
      <c r="G92" s="33"/>
      <c r="H92" s="33"/>
      <c r="I92" s="56"/>
      <c r="J92" s="33"/>
      <c r="K92" s="33"/>
      <c r="L92" s="33"/>
      <c r="M92" s="33"/>
      <c r="N92" s="33"/>
      <c r="O92" s="33"/>
      <c r="P92" s="33"/>
      <c r="Q92" s="33"/>
      <c r="R92" s="3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F92" s="33"/>
      <c r="AG92" s="33"/>
      <c r="AH92" s="33"/>
    </row>
    <row r="93" spans="1:34" x14ac:dyDescent="0.2">
      <c r="A93" s="33"/>
      <c r="B93" s="33"/>
      <c r="C93" s="33"/>
      <c r="D93" s="33"/>
      <c r="E93" s="33"/>
      <c r="F93" s="33"/>
      <c r="G93" s="33"/>
      <c r="H93" s="33"/>
      <c r="I93" s="56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</row>
    <row r="94" spans="1:34" x14ac:dyDescent="0.2">
      <c r="A94" s="33"/>
      <c r="B94" s="33"/>
      <c r="C94" s="33"/>
      <c r="D94" s="33"/>
      <c r="E94" s="33"/>
      <c r="F94" s="33"/>
      <c r="G94" s="33"/>
      <c r="H94" s="33"/>
      <c r="I94" s="56"/>
      <c r="J94" s="33"/>
      <c r="K94" s="33"/>
      <c r="L94" s="33"/>
      <c r="M94" s="33"/>
      <c r="N94" s="33"/>
      <c r="O94" s="33"/>
      <c r="P94" s="33"/>
      <c r="Q94" s="33"/>
      <c r="R94" s="3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F94" s="33"/>
      <c r="AG94" s="33"/>
      <c r="AH94" s="33"/>
    </row>
    <row r="95" spans="1:34" x14ac:dyDescent="0.2">
      <c r="A95" s="33"/>
      <c r="B95" s="33"/>
      <c r="C95" s="33"/>
      <c r="D95" s="33"/>
      <c r="E95" s="33"/>
      <c r="F95" s="33"/>
      <c r="G95" s="33"/>
      <c r="H95" s="33"/>
      <c r="I95" s="56"/>
      <c r="J95" s="33"/>
      <c r="K95" s="33"/>
      <c r="L95" s="33"/>
      <c r="M95" s="33"/>
      <c r="N95" s="33"/>
      <c r="O95" s="33"/>
      <c r="P95" s="33"/>
      <c r="Q95" s="33"/>
      <c r="R95" s="3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F95" s="33"/>
      <c r="AG95" s="33"/>
      <c r="AH95" s="33"/>
    </row>
    <row r="96" spans="1:34" x14ac:dyDescent="0.2">
      <c r="A96" s="33"/>
      <c r="B96" s="33"/>
      <c r="C96" s="33"/>
      <c r="D96" s="33"/>
      <c r="E96" s="33"/>
      <c r="F96" s="33"/>
      <c r="G96" s="33"/>
      <c r="H96" s="33"/>
      <c r="I96" s="56"/>
      <c r="J96" s="33"/>
      <c r="K96" s="33"/>
      <c r="L96" s="33"/>
      <c r="M96" s="33"/>
      <c r="N96" s="33"/>
      <c r="O96" s="33"/>
      <c r="P96" s="33"/>
      <c r="Q96" s="33"/>
      <c r="R96" s="3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F96" s="33"/>
      <c r="AG96" s="33"/>
      <c r="AH96" s="33"/>
    </row>
    <row r="97" spans="1:34" x14ac:dyDescent="0.2">
      <c r="A97" s="33"/>
      <c r="B97" s="33"/>
      <c r="C97" s="33"/>
      <c r="D97" s="33"/>
      <c r="E97" s="33"/>
      <c r="F97" s="33"/>
      <c r="G97" s="33"/>
      <c r="H97" s="33"/>
      <c r="I97" s="56"/>
      <c r="J97" s="33"/>
      <c r="K97" s="33"/>
      <c r="L97" s="33"/>
      <c r="M97" s="33"/>
      <c r="N97" s="33"/>
      <c r="O97" s="33"/>
      <c r="P97" s="33"/>
      <c r="Q97" s="33"/>
      <c r="R97" s="33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F97" s="33"/>
      <c r="AG97" s="33"/>
      <c r="AH97" s="33"/>
    </row>
    <row r="98" spans="1:34" x14ac:dyDescent="0.2">
      <c r="A98" s="33"/>
      <c r="B98" s="33"/>
      <c r="C98" s="33"/>
      <c r="D98" s="33"/>
      <c r="E98" s="33"/>
      <c r="F98" s="33"/>
      <c r="G98" s="33"/>
      <c r="H98" s="33"/>
      <c r="I98" s="56"/>
      <c r="J98" s="33"/>
      <c r="K98" s="33"/>
      <c r="L98" s="33"/>
      <c r="M98" s="33"/>
      <c r="N98" s="33"/>
      <c r="O98" s="33"/>
      <c r="P98" s="33"/>
      <c r="Q98" s="33"/>
      <c r="R98" s="33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F98" s="33"/>
      <c r="AG98" s="33"/>
      <c r="AH98" s="33"/>
    </row>
    <row r="99" spans="1:34" x14ac:dyDescent="0.2">
      <c r="A99" s="33"/>
      <c r="B99" s="33"/>
      <c r="C99" s="33"/>
      <c r="D99" s="33"/>
      <c r="E99" s="33"/>
      <c r="F99" s="33"/>
      <c r="G99" s="33"/>
      <c r="H99" s="33"/>
      <c r="I99" s="56"/>
      <c r="J99" s="33"/>
      <c r="K99" s="33"/>
      <c r="L99" s="33"/>
      <c r="M99" s="33"/>
      <c r="N99" s="33"/>
      <c r="O99" s="33"/>
      <c r="P99" s="33"/>
      <c r="Q99" s="33"/>
      <c r="R99" s="33"/>
      <c r="S99" s="33"/>
      <c r="T99" s="33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F99" s="33"/>
      <c r="AG99" s="33"/>
      <c r="AH99" s="33"/>
    </row>
    <row r="100" spans="1:34" x14ac:dyDescent="0.2">
      <c r="A100" s="33"/>
      <c r="B100" s="33"/>
      <c r="C100" s="33"/>
      <c r="D100" s="33"/>
      <c r="E100" s="33"/>
      <c r="F100" s="33"/>
      <c r="G100" s="33"/>
      <c r="H100" s="33"/>
      <c r="I100" s="56"/>
      <c r="J100" s="33"/>
      <c r="K100" s="33"/>
      <c r="L100" s="33"/>
      <c r="M100" s="33"/>
      <c r="N100" s="33"/>
      <c r="O100" s="33"/>
      <c r="P100" s="33"/>
      <c r="Q100" s="33"/>
      <c r="R100" s="33"/>
      <c r="S100" s="33"/>
      <c r="T100" s="33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F100" s="33"/>
      <c r="AG100" s="33"/>
      <c r="AH100" s="33"/>
    </row>
    <row r="101" spans="1:34" x14ac:dyDescent="0.2">
      <c r="A101" s="33"/>
      <c r="B101" s="33"/>
      <c r="C101" s="33"/>
      <c r="D101" s="33"/>
      <c r="E101" s="33"/>
      <c r="F101" s="33"/>
      <c r="G101" s="33"/>
      <c r="H101" s="33"/>
      <c r="I101" s="56"/>
      <c r="J101" s="33"/>
      <c r="K101" s="33"/>
      <c r="L101" s="33"/>
      <c r="M101" s="33"/>
      <c r="N101" s="33"/>
      <c r="O101" s="33"/>
      <c r="P101" s="33"/>
      <c r="Q101" s="33"/>
      <c r="R101" s="33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F101" s="33"/>
      <c r="AG101" s="33"/>
      <c r="AH101" s="33"/>
    </row>
    <row r="102" spans="1:34" x14ac:dyDescent="0.2">
      <c r="A102" s="33"/>
      <c r="B102" s="33"/>
      <c r="C102" s="33"/>
      <c r="D102" s="33"/>
      <c r="E102" s="33"/>
      <c r="F102" s="33"/>
      <c r="G102" s="33"/>
      <c r="H102" s="33"/>
      <c r="I102" s="56"/>
      <c r="J102" s="33"/>
      <c r="K102" s="33"/>
      <c r="L102" s="33"/>
      <c r="M102" s="33"/>
      <c r="N102" s="33"/>
      <c r="O102" s="33"/>
      <c r="P102" s="33"/>
      <c r="Q102" s="33"/>
      <c r="R102" s="33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F102" s="33"/>
      <c r="AG102" s="33"/>
      <c r="AH102" s="33"/>
    </row>
    <row r="103" spans="1:34" x14ac:dyDescent="0.2">
      <c r="A103" s="33"/>
      <c r="B103" s="33"/>
      <c r="C103" s="33"/>
      <c r="D103" s="33"/>
      <c r="E103" s="33"/>
      <c r="F103" s="33"/>
      <c r="G103" s="33"/>
      <c r="H103" s="33"/>
      <c r="I103" s="56"/>
      <c r="J103" s="33"/>
      <c r="K103" s="33"/>
      <c r="L103" s="33"/>
      <c r="M103" s="33"/>
      <c r="N103" s="33"/>
      <c r="O103" s="33"/>
      <c r="P103" s="33"/>
      <c r="Q103" s="33"/>
      <c r="R103" s="33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F103" s="33"/>
      <c r="AG103" s="33"/>
      <c r="AH103" s="33"/>
    </row>
    <row r="104" spans="1:34" x14ac:dyDescent="0.2">
      <c r="A104" s="33"/>
      <c r="B104" s="33"/>
      <c r="C104" s="33"/>
      <c r="D104" s="33"/>
      <c r="E104" s="33"/>
      <c r="F104" s="33"/>
      <c r="G104" s="33"/>
      <c r="H104" s="33"/>
      <c r="I104" s="56"/>
      <c r="J104" s="33"/>
      <c r="K104" s="33"/>
      <c r="L104" s="33"/>
      <c r="M104" s="33"/>
      <c r="N104" s="33"/>
      <c r="O104" s="33"/>
      <c r="P104" s="33"/>
      <c r="Q104" s="33"/>
      <c r="R104" s="33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F104" s="33"/>
      <c r="AG104" s="33"/>
      <c r="AH104" s="33"/>
    </row>
    <row r="105" spans="1:34" x14ac:dyDescent="0.2">
      <c r="A105" s="33"/>
      <c r="B105" s="33"/>
      <c r="C105" s="33"/>
      <c r="D105" s="33"/>
      <c r="E105" s="33"/>
      <c r="F105" s="33"/>
      <c r="G105" s="33"/>
      <c r="H105" s="33"/>
      <c r="I105" s="56"/>
      <c r="J105" s="33"/>
      <c r="K105" s="33"/>
      <c r="L105" s="33"/>
      <c r="M105" s="33"/>
      <c r="N105" s="33"/>
      <c r="O105" s="33"/>
      <c r="P105" s="33"/>
      <c r="Q105" s="33"/>
      <c r="R105" s="33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F105" s="33"/>
      <c r="AG105" s="33"/>
      <c r="AH105" s="33"/>
    </row>
    <row r="106" spans="1:34" x14ac:dyDescent="0.2">
      <c r="A106" s="33"/>
      <c r="B106" s="33"/>
      <c r="C106" s="33"/>
      <c r="D106" s="33"/>
      <c r="E106" s="33"/>
      <c r="F106" s="33"/>
      <c r="G106" s="33"/>
      <c r="H106" s="33"/>
      <c r="I106" s="56"/>
      <c r="J106" s="33"/>
      <c r="K106" s="33"/>
      <c r="L106" s="33"/>
      <c r="M106" s="33"/>
      <c r="N106" s="33"/>
      <c r="O106" s="33"/>
      <c r="P106" s="33"/>
      <c r="Q106" s="33"/>
      <c r="R106" s="33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F106" s="33"/>
      <c r="AG106" s="33"/>
      <c r="AH106" s="33"/>
    </row>
    <row r="107" spans="1:34" x14ac:dyDescent="0.2">
      <c r="A107" s="33"/>
      <c r="B107" s="33"/>
      <c r="C107" s="33"/>
      <c r="D107" s="33"/>
      <c r="E107" s="33"/>
      <c r="F107" s="33"/>
      <c r="G107" s="33"/>
      <c r="H107" s="33"/>
      <c r="I107" s="56"/>
      <c r="J107" s="33"/>
      <c r="K107" s="33"/>
      <c r="L107" s="33"/>
      <c r="M107" s="33"/>
      <c r="N107" s="33"/>
      <c r="O107" s="33"/>
      <c r="P107" s="33"/>
      <c r="Q107" s="33"/>
      <c r="R107" s="33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  <c r="AF107" s="33"/>
      <c r="AG107" s="33"/>
      <c r="AH107" s="33"/>
    </row>
    <row r="108" spans="1:34" x14ac:dyDescent="0.2">
      <c r="A108" s="33"/>
      <c r="B108" s="33"/>
      <c r="C108" s="33"/>
      <c r="D108" s="33"/>
      <c r="E108" s="33"/>
      <c r="F108" s="33"/>
      <c r="G108" s="33"/>
      <c r="H108" s="33"/>
      <c r="I108" s="56"/>
      <c r="J108" s="33"/>
      <c r="K108" s="33"/>
      <c r="L108" s="33"/>
      <c r="M108" s="33"/>
      <c r="N108" s="33"/>
      <c r="O108" s="33"/>
      <c r="P108" s="33"/>
      <c r="Q108" s="33"/>
      <c r="R108" s="33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  <c r="AF108" s="33"/>
      <c r="AG108" s="33"/>
      <c r="AH108" s="33"/>
    </row>
    <row r="109" spans="1:34" x14ac:dyDescent="0.2">
      <c r="A109" s="33"/>
      <c r="B109" s="33"/>
      <c r="C109" s="33"/>
      <c r="D109" s="33"/>
      <c r="E109" s="33"/>
      <c r="F109" s="33"/>
      <c r="G109" s="33"/>
      <c r="H109" s="33"/>
      <c r="I109" s="56"/>
      <c r="J109" s="33"/>
      <c r="K109" s="33"/>
      <c r="L109" s="33"/>
      <c r="M109" s="33"/>
      <c r="N109" s="33"/>
      <c r="O109" s="33"/>
      <c r="P109" s="33"/>
      <c r="Q109" s="33"/>
      <c r="R109" s="33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  <c r="AF109" s="33"/>
      <c r="AG109" s="33"/>
      <c r="AH109" s="33"/>
    </row>
    <row r="110" spans="1:34" x14ac:dyDescent="0.2">
      <c r="A110" s="33"/>
      <c r="B110" s="33"/>
      <c r="C110" s="33"/>
      <c r="D110" s="33"/>
      <c r="E110" s="33"/>
      <c r="F110" s="33"/>
      <c r="G110" s="33"/>
      <c r="H110" s="33"/>
      <c r="I110" s="56"/>
      <c r="J110" s="33"/>
      <c r="K110" s="33"/>
      <c r="L110" s="33"/>
      <c r="M110" s="33"/>
      <c r="N110" s="33"/>
      <c r="O110" s="33"/>
      <c r="P110" s="33"/>
      <c r="Q110" s="33"/>
      <c r="R110" s="33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  <c r="AF110" s="33"/>
      <c r="AG110" s="33"/>
      <c r="AH110" s="33"/>
    </row>
    <row r="111" spans="1:34" x14ac:dyDescent="0.2">
      <c r="A111" s="33"/>
      <c r="B111" s="33"/>
      <c r="C111" s="33"/>
      <c r="D111" s="33"/>
      <c r="E111" s="33"/>
      <c r="F111" s="33"/>
      <c r="G111" s="33"/>
      <c r="H111" s="33"/>
      <c r="I111" s="56"/>
      <c r="J111" s="33"/>
      <c r="K111" s="33"/>
      <c r="L111" s="33"/>
      <c r="M111" s="33"/>
      <c r="N111" s="33"/>
      <c r="O111" s="33"/>
      <c r="P111" s="33"/>
      <c r="Q111" s="33"/>
      <c r="R111" s="33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  <c r="AF111" s="33"/>
      <c r="AG111" s="33"/>
      <c r="AH111" s="33"/>
    </row>
    <row r="112" spans="1:34" x14ac:dyDescent="0.2">
      <c r="A112" s="33"/>
      <c r="B112" s="33"/>
      <c r="C112" s="33"/>
      <c r="D112" s="33"/>
      <c r="E112" s="33"/>
      <c r="F112" s="33"/>
      <c r="G112" s="33"/>
      <c r="H112" s="33"/>
      <c r="I112" s="56"/>
      <c r="J112" s="33"/>
      <c r="K112" s="33"/>
      <c r="L112" s="33"/>
      <c r="M112" s="33"/>
      <c r="N112" s="33"/>
      <c r="O112" s="33"/>
      <c r="P112" s="33"/>
      <c r="Q112" s="33"/>
      <c r="R112" s="33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F112" s="33"/>
      <c r="AG112" s="33"/>
      <c r="AH112" s="33"/>
    </row>
    <row r="113" spans="1:34" x14ac:dyDescent="0.2">
      <c r="A113" s="33"/>
      <c r="B113" s="33"/>
      <c r="C113" s="33"/>
      <c r="D113" s="33"/>
      <c r="E113" s="33"/>
      <c r="F113" s="33"/>
      <c r="G113" s="33"/>
      <c r="H113" s="33"/>
      <c r="I113" s="56"/>
      <c r="J113" s="33"/>
      <c r="K113" s="33"/>
      <c r="L113" s="33"/>
      <c r="M113" s="33"/>
      <c r="N113" s="33"/>
      <c r="O113" s="33"/>
      <c r="P113" s="33"/>
      <c r="Q113" s="33"/>
      <c r="R113" s="3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F113" s="33"/>
      <c r="AG113" s="33"/>
      <c r="AH113" s="33"/>
    </row>
    <row r="114" spans="1:34" x14ac:dyDescent="0.2">
      <c r="A114" s="33"/>
      <c r="B114" s="33"/>
      <c r="C114" s="33"/>
      <c r="D114" s="33"/>
      <c r="E114" s="33"/>
      <c r="F114" s="33"/>
      <c r="G114" s="33"/>
      <c r="H114" s="33"/>
      <c r="I114" s="56"/>
      <c r="J114" s="33"/>
      <c r="K114" s="33"/>
      <c r="L114" s="33"/>
      <c r="M114" s="33"/>
      <c r="N114" s="33"/>
      <c r="O114" s="33"/>
      <c r="P114" s="33"/>
      <c r="Q114" s="33"/>
      <c r="R114" s="3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F114" s="33"/>
      <c r="AG114" s="33"/>
      <c r="AH114" s="33"/>
    </row>
    <row r="115" spans="1:34" x14ac:dyDescent="0.2">
      <c r="A115" s="33"/>
      <c r="B115" s="33"/>
      <c r="C115" s="33"/>
      <c r="D115" s="33"/>
      <c r="E115" s="33"/>
      <c r="F115" s="33"/>
      <c r="G115" s="33"/>
      <c r="H115" s="33"/>
      <c r="I115" s="56"/>
      <c r="J115" s="33"/>
      <c r="K115" s="33"/>
      <c r="L115" s="33"/>
      <c r="M115" s="33"/>
      <c r="N115" s="33"/>
      <c r="O115" s="33"/>
      <c r="P115" s="33"/>
      <c r="Q115" s="33"/>
      <c r="R115" s="3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F115" s="33"/>
      <c r="AG115" s="33"/>
      <c r="AH115" s="33"/>
    </row>
    <row r="116" spans="1:34" x14ac:dyDescent="0.2">
      <c r="A116" s="33"/>
      <c r="B116" s="33"/>
      <c r="C116" s="33"/>
      <c r="D116" s="33"/>
      <c r="E116" s="33"/>
      <c r="F116" s="33"/>
      <c r="G116" s="33"/>
      <c r="H116" s="33"/>
      <c r="I116" s="56"/>
      <c r="J116" s="33"/>
      <c r="K116" s="33"/>
      <c r="L116" s="33"/>
      <c r="M116" s="33"/>
      <c r="N116" s="33"/>
      <c r="O116" s="33"/>
      <c r="P116" s="33"/>
      <c r="Q116" s="33"/>
      <c r="R116" s="3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F116" s="33"/>
      <c r="AG116" s="33"/>
      <c r="AH116" s="33"/>
    </row>
    <row r="117" spans="1:34" x14ac:dyDescent="0.2">
      <c r="A117" s="33"/>
      <c r="B117" s="33"/>
      <c r="C117" s="33"/>
      <c r="D117" s="33"/>
      <c r="E117" s="33"/>
      <c r="F117" s="33"/>
      <c r="G117" s="33"/>
      <c r="H117" s="33"/>
      <c r="I117" s="56"/>
      <c r="J117" s="33"/>
      <c r="K117" s="33"/>
      <c r="L117" s="33"/>
      <c r="M117" s="33"/>
      <c r="N117" s="33"/>
      <c r="O117" s="33"/>
      <c r="P117" s="33"/>
      <c r="Q117" s="33"/>
      <c r="R117" s="3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F117" s="33"/>
      <c r="AG117" s="33"/>
      <c r="AH117" s="33"/>
    </row>
    <row r="118" spans="1:34" x14ac:dyDescent="0.2">
      <c r="A118" s="33"/>
      <c r="B118" s="33"/>
      <c r="C118" s="33"/>
      <c r="D118" s="33"/>
      <c r="E118" s="33"/>
      <c r="F118" s="33"/>
      <c r="G118" s="33"/>
      <c r="H118" s="33"/>
      <c r="I118" s="56"/>
      <c r="J118" s="33"/>
      <c r="K118" s="33"/>
      <c r="L118" s="33"/>
      <c r="M118" s="33"/>
      <c r="N118" s="33"/>
      <c r="O118" s="33"/>
      <c r="P118" s="33"/>
      <c r="Q118" s="33"/>
      <c r="R118" s="3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F118" s="33"/>
      <c r="AG118" s="33"/>
      <c r="AH118" s="33"/>
    </row>
    <row r="119" spans="1:34" x14ac:dyDescent="0.2">
      <c r="A119" s="33"/>
      <c r="B119" s="33"/>
      <c r="C119" s="33"/>
      <c r="D119" s="33"/>
      <c r="E119" s="33"/>
      <c r="F119" s="33"/>
      <c r="G119" s="33"/>
      <c r="H119" s="33"/>
      <c r="I119" s="56"/>
      <c r="J119" s="33"/>
      <c r="K119" s="33"/>
      <c r="L119" s="33"/>
      <c r="M119" s="33"/>
      <c r="N119" s="33"/>
      <c r="O119" s="33"/>
      <c r="P119" s="33"/>
      <c r="Q119" s="33"/>
      <c r="R119" s="3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F119" s="33"/>
      <c r="AG119" s="33"/>
      <c r="AH119" s="33"/>
    </row>
    <row r="120" spans="1:34" x14ac:dyDescent="0.2">
      <c r="A120" s="33"/>
      <c r="B120" s="33"/>
      <c r="C120" s="33"/>
      <c r="D120" s="33"/>
      <c r="E120" s="33"/>
      <c r="F120" s="33"/>
      <c r="G120" s="33"/>
      <c r="H120" s="33"/>
      <c r="I120" s="56"/>
      <c r="J120" s="33"/>
      <c r="K120" s="33"/>
      <c r="L120" s="33"/>
      <c r="M120" s="33"/>
      <c r="N120" s="33"/>
      <c r="O120" s="33"/>
      <c r="P120" s="33"/>
      <c r="Q120" s="33"/>
      <c r="R120" s="3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F120" s="33"/>
      <c r="AG120" s="33"/>
      <c r="AH120" s="33"/>
    </row>
    <row r="121" spans="1:34" x14ac:dyDescent="0.2">
      <c r="A121" s="33"/>
      <c r="B121" s="33"/>
      <c r="C121" s="33"/>
      <c r="D121" s="33"/>
      <c r="E121" s="33"/>
      <c r="F121" s="33"/>
      <c r="G121" s="33"/>
      <c r="H121" s="33"/>
      <c r="I121" s="56"/>
      <c r="J121" s="33"/>
      <c r="K121" s="33"/>
      <c r="L121" s="33"/>
      <c r="M121" s="33"/>
      <c r="N121" s="33"/>
      <c r="O121" s="33"/>
      <c r="P121" s="33"/>
      <c r="Q121" s="33"/>
      <c r="R121" s="33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F121" s="33"/>
      <c r="AG121" s="33"/>
      <c r="AH121" s="33"/>
    </row>
    <row r="122" spans="1:34" x14ac:dyDescent="0.2">
      <c r="A122" s="33"/>
      <c r="B122" s="33"/>
      <c r="C122" s="33"/>
      <c r="D122" s="33"/>
      <c r="E122" s="33"/>
      <c r="F122" s="33"/>
      <c r="G122" s="33"/>
      <c r="H122" s="33"/>
      <c r="I122" s="56"/>
      <c r="J122" s="33"/>
      <c r="K122" s="33"/>
      <c r="L122" s="33"/>
      <c r="M122" s="33"/>
      <c r="N122" s="33"/>
      <c r="O122" s="33"/>
      <c r="P122" s="33"/>
      <c r="Q122" s="33"/>
      <c r="R122" s="33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F122" s="33"/>
      <c r="AG122" s="33"/>
      <c r="AH122" s="33"/>
    </row>
    <row r="123" spans="1:34" x14ac:dyDescent="0.2">
      <c r="A123" s="33"/>
      <c r="B123" s="33"/>
      <c r="C123" s="33"/>
      <c r="D123" s="33"/>
      <c r="E123" s="33"/>
      <c r="F123" s="33"/>
      <c r="G123" s="33"/>
      <c r="H123" s="33"/>
      <c r="I123" s="56"/>
      <c r="J123" s="33"/>
      <c r="K123" s="33"/>
      <c r="L123" s="33"/>
      <c r="M123" s="33"/>
      <c r="N123" s="33"/>
      <c r="O123" s="33"/>
      <c r="P123" s="33"/>
      <c r="Q123" s="33"/>
      <c r="R123" s="33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F123" s="33"/>
      <c r="AG123" s="33"/>
      <c r="AH123" s="33"/>
    </row>
    <row r="124" spans="1:34" x14ac:dyDescent="0.2">
      <c r="A124" s="33"/>
      <c r="B124" s="33"/>
      <c r="C124" s="33"/>
      <c r="D124" s="33"/>
      <c r="E124" s="33"/>
      <c r="F124" s="33"/>
      <c r="G124" s="33"/>
      <c r="H124" s="33"/>
      <c r="I124" s="56"/>
      <c r="J124" s="33"/>
      <c r="K124" s="33"/>
      <c r="L124" s="33"/>
      <c r="M124" s="33"/>
      <c r="N124" s="33"/>
      <c r="O124" s="33"/>
      <c r="P124" s="33"/>
      <c r="Q124" s="33"/>
      <c r="R124" s="33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F124" s="33"/>
      <c r="AG124" s="33"/>
      <c r="AH124" s="33"/>
    </row>
    <row r="125" spans="1:34" x14ac:dyDescent="0.2">
      <c r="A125" s="33"/>
      <c r="B125" s="33"/>
      <c r="C125" s="33"/>
      <c r="D125" s="33"/>
      <c r="E125" s="33"/>
      <c r="F125" s="33"/>
      <c r="G125" s="33"/>
      <c r="H125" s="33"/>
      <c r="I125" s="56"/>
      <c r="J125" s="33"/>
      <c r="K125" s="33"/>
      <c r="L125" s="33"/>
      <c r="M125" s="33"/>
      <c r="N125" s="33"/>
      <c r="O125" s="33"/>
      <c r="P125" s="33"/>
      <c r="Q125" s="33"/>
      <c r="R125" s="33"/>
      <c r="S125" s="33"/>
      <c r="T125" s="33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F125" s="33"/>
      <c r="AG125" s="33"/>
      <c r="AH125" s="33"/>
    </row>
    <row r="126" spans="1:34" x14ac:dyDescent="0.2">
      <c r="A126" s="33"/>
      <c r="B126" s="33"/>
      <c r="C126" s="33"/>
      <c r="D126" s="33"/>
      <c r="E126" s="33"/>
      <c r="F126" s="33"/>
      <c r="G126" s="33"/>
      <c r="H126" s="33"/>
      <c r="I126" s="56"/>
      <c r="J126" s="33"/>
      <c r="K126" s="33"/>
      <c r="L126" s="33"/>
      <c r="M126" s="33"/>
      <c r="N126" s="33"/>
      <c r="O126" s="33"/>
      <c r="P126" s="33"/>
      <c r="Q126" s="33"/>
      <c r="R126" s="33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F126" s="33"/>
      <c r="AG126" s="33"/>
      <c r="AH126" s="33"/>
    </row>
    <row r="127" spans="1:34" x14ac:dyDescent="0.2">
      <c r="A127" s="33"/>
      <c r="B127" s="33"/>
      <c r="C127" s="33"/>
      <c r="D127" s="33"/>
      <c r="E127" s="33"/>
      <c r="F127" s="33"/>
      <c r="G127" s="33"/>
      <c r="H127" s="33"/>
      <c r="I127" s="56"/>
      <c r="J127" s="33"/>
      <c r="K127" s="33"/>
      <c r="L127" s="33"/>
      <c r="M127" s="33"/>
      <c r="N127" s="33"/>
      <c r="O127" s="33"/>
      <c r="P127" s="33"/>
      <c r="Q127" s="33"/>
      <c r="R127" s="33"/>
      <c r="S127" s="33"/>
      <c r="T127" s="33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F127" s="33"/>
      <c r="AG127" s="33"/>
      <c r="AH127" s="33"/>
    </row>
    <row r="128" spans="1:34" x14ac:dyDescent="0.2">
      <c r="A128" s="33"/>
      <c r="B128" s="33"/>
      <c r="C128" s="33"/>
      <c r="D128" s="33"/>
      <c r="E128" s="33"/>
      <c r="F128" s="33"/>
      <c r="G128" s="33"/>
      <c r="H128" s="33"/>
      <c r="I128" s="56"/>
      <c r="J128" s="33"/>
      <c r="K128" s="33"/>
      <c r="L128" s="33"/>
      <c r="M128" s="33"/>
      <c r="N128" s="33"/>
      <c r="O128" s="33"/>
      <c r="P128" s="33"/>
      <c r="Q128" s="33"/>
      <c r="R128" s="33"/>
      <c r="S128" s="33"/>
      <c r="T128" s="33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F128" s="33"/>
      <c r="AG128" s="33"/>
      <c r="AH128" s="33"/>
    </row>
    <row r="129" spans="1:34" x14ac:dyDescent="0.2">
      <c r="A129" s="33"/>
      <c r="B129" s="33"/>
      <c r="C129" s="33"/>
      <c r="D129" s="33"/>
      <c r="E129" s="33"/>
      <c r="F129" s="33"/>
      <c r="G129" s="33"/>
      <c r="H129" s="33"/>
      <c r="I129" s="56"/>
      <c r="J129" s="33"/>
      <c r="K129" s="33"/>
      <c r="L129" s="33"/>
      <c r="M129" s="33"/>
      <c r="N129" s="33"/>
      <c r="O129" s="33"/>
      <c r="P129" s="33"/>
      <c r="Q129" s="33"/>
      <c r="R129" s="33"/>
      <c r="S129" s="33"/>
      <c r="T129" s="33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F129" s="33"/>
      <c r="AG129" s="33"/>
      <c r="AH129" s="33"/>
    </row>
    <row r="130" spans="1:34" x14ac:dyDescent="0.2">
      <c r="A130" s="33"/>
      <c r="B130" s="33"/>
      <c r="C130" s="33"/>
      <c r="D130" s="33"/>
      <c r="E130" s="33"/>
      <c r="F130" s="33"/>
      <c r="G130" s="33"/>
      <c r="H130" s="33"/>
      <c r="I130" s="56"/>
      <c r="J130" s="33"/>
      <c r="K130" s="33"/>
      <c r="L130" s="33"/>
      <c r="M130" s="33"/>
      <c r="N130" s="33"/>
      <c r="O130" s="33"/>
      <c r="P130" s="33"/>
      <c r="Q130" s="33"/>
      <c r="R130" s="33"/>
      <c r="S130" s="33"/>
      <c r="T130" s="33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F130" s="33"/>
      <c r="AG130" s="33"/>
      <c r="AH130" s="33"/>
    </row>
    <row r="131" spans="1:34" x14ac:dyDescent="0.2">
      <c r="A131" s="33"/>
      <c r="B131" s="33"/>
      <c r="C131" s="33"/>
      <c r="D131" s="33"/>
      <c r="E131" s="33"/>
      <c r="F131" s="33"/>
      <c r="G131" s="33"/>
      <c r="H131" s="33"/>
      <c r="I131" s="56"/>
      <c r="J131" s="33"/>
      <c r="K131" s="33"/>
      <c r="L131" s="33"/>
      <c r="M131" s="33"/>
      <c r="N131" s="33"/>
      <c r="O131" s="33"/>
      <c r="P131" s="33"/>
      <c r="Q131" s="33"/>
      <c r="R131" s="33"/>
      <c r="S131" s="33"/>
      <c r="T131" s="33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F131" s="33"/>
      <c r="AG131" s="33"/>
      <c r="AH131" s="33"/>
    </row>
    <row r="132" spans="1:34" x14ac:dyDescent="0.2">
      <c r="A132" s="33"/>
      <c r="B132" s="33"/>
      <c r="C132" s="33"/>
      <c r="D132" s="33"/>
      <c r="E132" s="33"/>
      <c r="F132" s="33"/>
      <c r="G132" s="33"/>
      <c r="H132" s="33"/>
      <c r="I132" s="56"/>
      <c r="J132" s="33"/>
      <c r="K132" s="33"/>
      <c r="L132" s="33"/>
      <c r="M132" s="33"/>
      <c r="N132" s="33"/>
      <c r="O132" s="33"/>
      <c r="P132" s="33"/>
      <c r="Q132" s="33"/>
      <c r="R132" s="33"/>
      <c r="S132" s="33"/>
      <c r="T132" s="33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F132" s="33"/>
      <c r="AG132" s="33"/>
      <c r="AH132" s="33"/>
    </row>
    <row r="133" spans="1:34" x14ac:dyDescent="0.2">
      <c r="A133" s="33"/>
      <c r="B133" s="33"/>
      <c r="C133" s="33"/>
      <c r="D133" s="33"/>
      <c r="E133" s="33"/>
      <c r="F133" s="33"/>
      <c r="G133" s="33"/>
      <c r="H133" s="33"/>
      <c r="I133" s="56"/>
      <c r="J133" s="33"/>
      <c r="K133" s="33"/>
      <c r="L133" s="33"/>
      <c r="M133" s="33"/>
      <c r="N133" s="33"/>
      <c r="O133" s="33"/>
      <c r="P133" s="33"/>
      <c r="Q133" s="33"/>
      <c r="R133" s="33"/>
      <c r="S133" s="33"/>
      <c r="T133" s="33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F133" s="33"/>
      <c r="AG133" s="33"/>
      <c r="AH133" s="33"/>
    </row>
    <row r="134" spans="1:34" x14ac:dyDescent="0.2">
      <c r="A134" s="33"/>
      <c r="B134" s="33"/>
      <c r="C134" s="33"/>
      <c r="D134" s="33"/>
      <c r="E134" s="33"/>
      <c r="F134" s="33"/>
      <c r="G134" s="33"/>
      <c r="H134" s="33"/>
      <c r="I134" s="56"/>
      <c r="J134" s="33"/>
      <c r="K134" s="33"/>
      <c r="L134" s="33"/>
      <c r="M134" s="33"/>
      <c r="N134" s="33"/>
      <c r="O134" s="33"/>
      <c r="P134" s="33"/>
      <c r="Q134" s="33"/>
      <c r="R134" s="33"/>
      <c r="S134" s="33"/>
      <c r="T134" s="33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F134" s="33"/>
      <c r="AG134" s="33"/>
      <c r="AH134" s="33"/>
    </row>
    <row r="135" spans="1:34" x14ac:dyDescent="0.2">
      <c r="A135" s="33"/>
      <c r="B135" s="33"/>
      <c r="C135" s="33"/>
      <c r="D135" s="33"/>
      <c r="E135" s="33"/>
      <c r="F135" s="33"/>
      <c r="G135" s="33"/>
      <c r="H135" s="33"/>
      <c r="I135" s="56"/>
      <c r="J135" s="33"/>
      <c r="K135" s="33"/>
      <c r="L135" s="33"/>
      <c r="M135" s="33"/>
      <c r="N135" s="33"/>
      <c r="O135" s="33"/>
      <c r="P135" s="33"/>
      <c r="Q135" s="33"/>
      <c r="R135" s="33"/>
      <c r="S135" s="33"/>
      <c r="T135" s="33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F135" s="33"/>
      <c r="AG135" s="33"/>
      <c r="AH135" s="33"/>
    </row>
    <row r="136" spans="1:34" x14ac:dyDescent="0.2">
      <c r="A136" s="33"/>
      <c r="B136" s="33"/>
      <c r="C136" s="33"/>
      <c r="D136" s="33"/>
      <c r="E136" s="33"/>
      <c r="F136" s="33"/>
      <c r="G136" s="33"/>
      <c r="H136" s="33"/>
      <c r="I136" s="56"/>
      <c r="J136" s="33"/>
      <c r="K136" s="33"/>
      <c r="L136" s="33"/>
      <c r="M136" s="33"/>
      <c r="N136" s="33"/>
      <c r="O136" s="33"/>
      <c r="P136" s="33"/>
      <c r="Q136" s="33"/>
      <c r="R136" s="33"/>
      <c r="S136" s="33"/>
      <c r="T136" s="33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F136" s="33"/>
      <c r="AG136" s="33"/>
      <c r="AH136" s="33"/>
    </row>
    <row r="137" spans="1:34" x14ac:dyDescent="0.2">
      <c r="A137" s="33"/>
      <c r="B137" s="33"/>
      <c r="C137" s="33"/>
      <c r="D137" s="33"/>
      <c r="E137" s="33"/>
      <c r="F137" s="33"/>
      <c r="G137" s="33"/>
      <c r="H137" s="33"/>
      <c r="I137" s="56"/>
      <c r="J137" s="33"/>
      <c r="K137" s="33"/>
      <c r="L137" s="33"/>
      <c r="M137" s="33"/>
      <c r="N137" s="33"/>
      <c r="O137" s="33"/>
      <c r="P137" s="33"/>
      <c r="Q137" s="33"/>
      <c r="R137" s="33"/>
      <c r="S137" s="33"/>
      <c r="T137" s="33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F137" s="33"/>
      <c r="AG137" s="33"/>
      <c r="AH137" s="33"/>
    </row>
    <row r="138" spans="1:34" x14ac:dyDescent="0.2">
      <c r="A138" s="33"/>
      <c r="B138" s="33"/>
      <c r="C138" s="33"/>
      <c r="D138" s="33"/>
      <c r="E138" s="33"/>
      <c r="F138" s="33"/>
      <c r="G138" s="33"/>
      <c r="H138" s="33"/>
      <c r="I138" s="56"/>
      <c r="J138" s="33"/>
      <c r="K138" s="33"/>
      <c r="L138" s="33"/>
      <c r="M138" s="33"/>
      <c r="N138" s="33"/>
      <c r="O138" s="33"/>
      <c r="P138" s="33"/>
      <c r="Q138" s="33"/>
      <c r="R138" s="33"/>
      <c r="S138" s="33"/>
      <c r="T138" s="33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F138" s="33"/>
      <c r="AG138" s="33"/>
      <c r="AH138" s="33"/>
    </row>
    <row r="139" spans="1:34" x14ac:dyDescent="0.2">
      <c r="A139" s="33"/>
      <c r="B139" s="33"/>
      <c r="C139" s="33"/>
      <c r="D139" s="33"/>
      <c r="E139" s="33"/>
      <c r="F139" s="33"/>
      <c r="G139" s="33"/>
      <c r="H139" s="33"/>
      <c r="I139" s="56"/>
      <c r="J139" s="33"/>
      <c r="K139" s="33"/>
      <c r="L139" s="33"/>
      <c r="M139" s="33"/>
      <c r="N139" s="33"/>
      <c r="O139" s="33"/>
      <c r="P139" s="33"/>
      <c r="Q139" s="33"/>
      <c r="R139" s="33"/>
      <c r="S139" s="33"/>
      <c r="T139" s="33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F139" s="33"/>
      <c r="AG139" s="33"/>
      <c r="AH139" s="33"/>
    </row>
    <row r="140" spans="1:34" x14ac:dyDescent="0.2">
      <c r="A140" s="33"/>
      <c r="B140" s="33"/>
      <c r="C140" s="33"/>
      <c r="D140" s="33"/>
      <c r="E140" s="33"/>
      <c r="F140" s="33"/>
      <c r="G140" s="33"/>
      <c r="H140" s="33"/>
      <c r="I140" s="56"/>
      <c r="J140" s="33"/>
      <c r="K140" s="33"/>
      <c r="L140" s="33"/>
      <c r="M140" s="33"/>
      <c r="N140" s="33"/>
      <c r="O140" s="33"/>
      <c r="P140" s="33"/>
      <c r="Q140" s="33"/>
      <c r="R140" s="33"/>
      <c r="S140" s="33"/>
      <c r="T140" s="33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F140" s="33"/>
      <c r="AG140" s="33"/>
      <c r="AH140" s="33"/>
    </row>
    <row r="141" spans="1:34" x14ac:dyDescent="0.2">
      <c r="A141" s="33"/>
      <c r="B141" s="33"/>
      <c r="C141" s="33"/>
      <c r="D141" s="33"/>
      <c r="E141" s="33"/>
      <c r="F141" s="33"/>
      <c r="G141" s="33"/>
      <c r="H141" s="33"/>
      <c r="I141" s="56"/>
      <c r="J141" s="33"/>
      <c r="K141" s="33"/>
      <c r="L141" s="33"/>
      <c r="M141" s="33"/>
      <c r="N141" s="33"/>
      <c r="O141" s="33"/>
      <c r="P141" s="33"/>
      <c r="Q141" s="33"/>
      <c r="R141" s="33"/>
      <c r="S141" s="33"/>
      <c r="T141" s="33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F141" s="33"/>
      <c r="AG141" s="33"/>
      <c r="AH141" s="33"/>
    </row>
    <row r="142" spans="1:34" x14ac:dyDescent="0.2">
      <c r="A142" s="33"/>
      <c r="B142" s="33"/>
      <c r="C142" s="33"/>
      <c r="D142" s="33"/>
      <c r="E142" s="33"/>
      <c r="F142" s="33"/>
      <c r="G142" s="33"/>
      <c r="H142" s="33"/>
      <c r="I142" s="56"/>
      <c r="J142" s="33"/>
      <c r="K142" s="33"/>
      <c r="L142" s="33"/>
      <c r="M142" s="33"/>
      <c r="N142" s="33"/>
      <c r="O142" s="33"/>
      <c r="P142" s="33"/>
      <c r="Q142" s="33"/>
      <c r="R142" s="33"/>
      <c r="S142" s="33"/>
      <c r="T142" s="33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F142" s="33"/>
      <c r="AG142" s="33"/>
      <c r="AH142" s="33"/>
    </row>
    <row r="143" spans="1:34" x14ac:dyDescent="0.2">
      <c r="A143" s="33"/>
      <c r="B143" s="33"/>
      <c r="C143" s="33"/>
      <c r="D143" s="33"/>
      <c r="E143" s="33"/>
      <c r="F143" s="33"/>
      <c r="G143" s="33"/>
      <c r="H143" s="33"/>
      <c r="I143" s="56"/>
      <c r="J143" s="33"/>
      <c r="K143" s="33"/>
      <c r="L143" s="33"/>
      <c r="M143" s="33"/>
      <c r="N143" s="33"/>
      <c r="O143" s="33"/>
      <c r="P143" s="33"/>
      <c r="Q143" s="33"/>
      <c r="R143" s="33"/>
      <c r="S143" s="33"/>
      <c r="T143" s="33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F143" s="33"/>
      <c r="AG143" s="33"/>
      <c r="AH143" s="33"/>
    </row>
    <row r="144" spans="1:34" x14ac:dyDescent="0.2">
      <c r="A144" s="33"/>
      <c r="B144" s="33"/>
      <c r="C144" s="33"/>
      <c r="D144" s="33"/>
      <c r="E144" s="33"/>
      <c r="F144" s="33"/>
      <c r="G144" s="33"/>
      <c r="H144" s="33"/>
      <c r="I144" s="56"/>
      <c r="J144" s="33"/>
      <c r="K144" s="33"/>
      <c r="L144" s="33"/>
      <c r="M144" s="33"/>
      <c r="N144" s="33"/>
      <c r="O144" s="33"/>
      <c r="P144" s="33"/>
      <c r="Q144" s="33"/>
      <c r="R144" s="33"/>
      <c r="S144" s="33"/>
      <c r="T144" s="33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F144" s="33"/>
      <c r="AG144" s="33"/>
      <c r="AH144" s="33"/>
    </row>
    <row r="145" spans="1:34" x14ac:dyDescent="0.2">
      <c r="A145" s="33"/>
      <c r="B145" s="33"/>
      <c r="C145" s="33"/>
      <c r="D145" s="33"/>
      <c r="E145" s="33"/>
      <c r="F145" s="33"/>
      <c r="G145" s="33"/>
      <c r="H145" s="33"/>
      <c r="I145" s="56"/>
      <c r="J145" s="33"/>
      <c r="K145" s="33"/>
      <c r="L145" s="33"/>
      <c r="M145" s="33"/>
      <c r="N145" s="33"/>
      <c r="O145" s="33"/>
      <c r="P145" s="33"/>
      <c r="Q145" s="33"/>
      <c r="R145" s="33"/>
      <c r="S145" s="33"/>
      <c r="T145" s="33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F145" s="33"/>
      <c r="AG145" s="33"/>
      <c r="AH145" s="33"/>
    </row>
    <row r="146" spans="1:34" x14ac:dyDescent="0.2">
      <c r="A146" s="33"/>
      <c r="B146" s="33"/>
      <c r="C146" s="33"/>
      <c r="D146" s="33"/>
      <c r="E146" s="33"/>
      <c r="F146" s="33"/>
      <c r="G146" s="33"/>
      <c r="H146" s="33"/>
      <c r="I146" s="56"/>
      <c r="J146" s="33"/>
      <c r="K146" s="33"/>
      <c r="L146" s="33"/>
      <c r="M146" s="33"/>
      <c r="N146" s="33"/>
      <c r="O146" s="33"/>
      <c r="P146" s="33"/>
      <c r="Q146" s="33"/>
      <c r="R146" s="33"/>
      <c r="S146" s="33"/>
      <c r="T146" s="33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F146" s="33"/>
      <c r="AG146" s="33"/>
      <c r="AH146" s="33"/>
    </row>
    <row r="147" spans="1:34" x14ac:dyDescent="0.2">
      <c r="A147" s="33"/>
      <c r="B147" s="33"/>
      <c r="C147" s="33"/>
      <c r="D147" s="33"/>
      <c r="E147" s="33"/>
      <c r="F147" s="33"/>
      <c r="G147" s="33"/>
      <c r="H147" s="33"/>
      <c r="I147" s="56"/>
      <c r="J147" s="33"/>
      <c r="K147" s="33"/>
      <c r="L147" s="33"/>
      <c r="M147" s="33"/>
      <c r="N147" s="33"/>
      <c r="O147" s="33"/>
      <c r="P147" s="33"/>
      <c r="Q147" s="33"/>
      <c r="R147" s="33"/>
      <c r="S147" s="33"/>
      <c r="T147" s="33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F147" s="33"/>
      <c r="AG147" s="33"/>
      <c r="AH147" s="33"/>
    </row>
    <row r="148" spans="1:34" x14ac:dyDescent="0.2">
      <c r="A148" s="33"/>
      <c r="B148" s="33"/>
      <c r="C148" s="33"/>
      <c r="D148" s="33"/>
      <c r="E148" s="33"/>
      <c r="F148" s="33"/>
      <c r="G148" s="33"/>
      <c r="H148" s="33"/>
      <c r="I148" s="56"/>
      <c r="J148" s="33"/>
      <c r="K148" s="33"/>
      <c r="L148" s="33"/>
      <c r="M148" s="33"/>
      <c r="N148" s="33"/>
      <c r="O148" s="33"/>
      <c r="P148" s="33"/>
      <c r="Q148" s="33"/>
      <c r="R148" s="33"/>
      <c r="S148" s="33"/>
      <c r="T148" s="33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F148" s="33"/>
      <c r="AG148" s="33"/>
      <c r="AH148" s="33"/>
    </row>
    <row r="149" spans="1:34" x14ac:dyDescent="0.2">
      <c r="A149" s="33"/>
      <c r="B149" s="33"/>
      <c r="C149" s="33"/>
      <c r="D149" s="33"/>
      <c r="E149" s="33"/>
      <c r="F149" s="33"/>
      <c r="G149" s="33"/>
      <c r="H149" s="33"/>
      <c r="I149" s="56"/>
      <c r="J149" s="33"/>
      <c r="K149" s="33"/>
      <c r="L149" s="33"/>
      <c r="M149" s="33"/>
      <c r="N149" s="33"/>
      <c r="O149" s="33"/>
      <c r="P149" s="33"/>
      <c r="Q149" s="33"/>
      <c r="R149" s="33"/>
      <c r="S149" s="33"/>
      <c r="T149" s="33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F149" s="33"/>
      <c r="AG149" s="33"/>
      <c r="AH149" s="33"/>
    </row>
    <row r="150" spans="1:34" x14ac:dyDescent="0.2">
      <c r="A150" s="33"/>
      <c r="B150" s="33"/>
      <c r="C150" s="33"/>
      <c r="D150" s="33"/>
      <c r="E150" s="33"/>
      <c r="F150" s="33"/>
      <c r="G150" s="33"/>
      <c r="H150" s="33"/>
      <c r="I150" s="56"/>
      <c r="J150" s="33"/>
      <c r="K150" s="33"/>
      <c r="L150" s="33"/>
      <c r="M150" s="33"/>
      <c r="N150" s="33"/>
      <c r="O150" s="33"/>
      <c r="P150" s="33"/>
      <c r="Q150" s="33"/>
      <c r="R150" s="33"/>
      <c r="S150" s="33"/>
      <c r="T150" s="33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F150" s="33"/>
      <c r="AG150" s="33"/>
      <c r="AH150" s="33"/>
    </row>
    <row r="151" spans="1:34" x14ac:dyDescent="0.2">
      <c r="A151" s="33"/>
      <c r="B151" s="33"/>
      <c r="C151" s="33"/>
      <c r="D151" s="33"/>
      <c r="E151" s="33"/>
      <c r="F151" s="33"/>
      <c r="G151" s="33"/>
      <c r="H151" s="33"/>
      <c r="I151" s="56"/>
      <c r="J151" s="33"/>
      <c r="K151" s="33"/>
      <c r="L151" s="33"/>
      <c r="M151" s="33"/>
      <c r="N151" s="33"/>
      <c r="O151" s="33"/>
      <c r="P151" s="33"/>
      <c r="Q151" s="33"/>
      <c r="R151" s="33"/>
      <c r="S151" s="33"/>
      <c r="T151" s="33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F151" s="33"/>
      <c r="AG151" s="33"/>
      <c r="AH151" s="33"/>
    </row>
    <row r="152" spans="1:34" x14ac:dyDescent="0.2">
      <c r="A152" s="33"/>
      <c r="B152" s="33"/>
      <c r="C152" s="33"/>
      <c r="D152" s="33"/>
      <c r="E152" s="33"/>
      <c r="F152" s="33"/>
      <c r="G152" s="33"/>
      <c r="H152" s="33"/>
      <c r="I152" s="56"/>
      <c r="J152" s="33"/>
      <c r="K152" s="33"/>
      <c r="L152" s="33"/>
      <c r="M152" s="33"/>
      <c r="N152" s="33"/>
      <c r="O152" s="33"/>
      <c r="P152" s="33"/>
      <c r="Q152" s="33"/>
      <c r="R152" s="33"/>
      <c r="S152" s="33"/>
      <c r="T152" s="33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F152" s="33"/>
      <c r="AG152" s="33"/>
      <c r="AH152" s="33"/>
    </row>
    <row r="153" spans="1:34" x14ac:dyDescent="0.2">
      <c r="A153" s="33"/>
      <c r="B153" s="33"/>
      <c r="C153" s="33"/>
      <c r="D153" s="33"/>
      <c r="E153" s="33"/>
      <c r="F153" s="33"/>
      <c r="G153" s="33"/>
      <c r="H153" s="33"/>
      <c r="I153" s="56"/>
      <c r="J153" s="33"/>
      <c r="K153" s="33"/>
      <c r="L153" s="33"/>
      <c r="M153" s="33"/>
      <c r="N153" s="33"/>
      <c r="O153" s="33"/>
      <c r="P153" s="33"/>
      <c r="Q153" s="33"/>
      <c r="R153" s="33"/>
      <c r="S153" s="33"/>
      <c r="T153" s="33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F153" s="33"/>
      <c r="AG153" s="33"/>
      <c r="AH153" s="33"/>
    </row>
    <row r="154" spans="1:34" x14ac:dyDescent="0.2">
      <c r="A154" s="33"/>
      <c r="B154" s="33"/>
      <c r="C154" s="33"/>
      <c r="D154" s="33"/>
      <c r="E154" s="33"/>
      <c r="F154" s="33"/>
      <c r="G154" s="33"/>
      <c r="H154" s="33"/>
      <c r="I154" s="56"/>
      <c r="J154" s="33"/>
      <c r="K154" s="33"/>
      <c r="L154" s="33"/>
      <c r="M154" s="33"/>
      <c r="N154" s="33"/>
      <c r="O154" s="33"/>
      <c r="P154" s="33"/>
      <c r="Q154" s="33"/>
      <c r="R154" s="33"/>
      <c r="S154" s="33"/>
      <c r="T154" s="33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F154" s="33"/>
      <c r="AG154" s="33"/>
      <c r="AH154" s="33"/>
    </row>
    <row r="155" spans="1:34" x14ac:dyDescent="0.2">
      <c r="A155" s="33"/>
      <c r="B155" s="33"/>
      <c r="C155" s="33"/>
      <c r="D155" s="33"/>
      <c r="E155" s="33"/>
      <c r="F155" s="33"/>
      <c r="G155" s="33"/>
      <c r="H155" s="33"/>
      <c r="I155" s="56"/>
      <c r="J155" s="33"/>
      <c r="K155" s="33"/>
      <c r="L155" s="33"/>
      <c r="M155" s="33"/>
      <c r="N155" s="33"/>
      <c r="O155" s="33"/>
      <c r="P155" s="33"/>
      <c r="Q155" s="33"/>
      <c r="R155" s="33"/>
      <c r="S155" s="33"/>
      <c r="T155" s="33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F155" s="33"/>
      <c r="AG155" s="33"/>
      <c r="AH155" s="33"/>
    </row>
    <row r="156" spans="1:34" x14ac:dyDescent="0.2">
      <c r="A156" s="33"/>
      <c r="B156" s="33"/>
      <c r="C156" s="33"/>
      <c r="D156" s="33"/>
      <c r="E156" s="33"/>
      <c r="F156" s="33"/>
      <c r="G156" s="33"/>
      <c r="H156" s="33"/>
      <c r="I156" s="56"/>
      <c r="J156" s="33"/>
      <c r="K156" s="33"/>
      <c r="L156" s="33"/>
      <c r="M156" s="33"/>
      <c r="N156" s="33"/>
      <c r="O156" s="33"/>
      <c r="P156" s="33"/>
      <c r="Q156" s="33"/>
      <c r="R156" s="33"/>
      <c r="S156" s="33"/>
      <c r="T156" s="33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F156" s="33"/>
      <c r="AG156" s="33"/>
      <c r="AH156" s="33"/>
    </row>
    <row r="157" spans="1:34" x14ac:dyDescent="0.2">
      <c r="A157" s="33"/>
      <c r="B157" s="33"/>
      <c r="C157" s="33"/>
      <c r="D157" s="33"/>
      <c r="E157" s="33"/>
      <c r="F157" s="33"/>
      <c r="G157" s="33"/>
      <c r="H157" s="33"/>
      <c r="I157" s="56"/>
      <c r="J157" s="33"/>
      <c r="K157" s="33"/>
      <c r="L157" s="33"/>
      <c r="M157" s="33"/>
      <c r="N157" s="33"/>
      <c r="O157" s="33"/>
      <c r="P157" s="33"/>
      <c r="Q157" s="33"/>
      <c r="R157" s="33"/>
      <c r="S157" s="33"/>
      <c r="T157" s="33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F157" s="33"/>
      <c r="AG157" s="33"/>
      <c r="AH157" s="33"/>
    </row>
    <row r="158" spans="1:34" x14ac:dyDescent="0.2">
      <c r="A158" s="33"/>
      <c r="B158" s="33"/>
      <c r="C158" s="33"/>
      <c r="D158" s="33"/>
      <c r="E158" s="33"/>
      <c r="F158" s="33"/>
      <c r="G158" s="33"/>
      <c r="H158" s="33"/>
      <c r="I158" s="56"/>
      <c r="J158" s="33"/>
      <c r="K158" s="33"/>
      <c r="L158" s="33"/>
      <c r="M158" s="33"/>
      <c r="N158" s="33"/>
      <c r="O158" s="33"/>
      <c r="P158" s="33"/>
      <c r="Q158" s="33"/>
      <c r="R158" s="33"/>
      <c r="S158" s="33"/>
      <c r="T158" s="33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F158" s="33"/>
      <c r="AG158" s="33"/>
      <c r="AH158" s="33"/>
    </row>
    <row r="159" spans="1:34" x14ac:dyDescent="0.2">
      <c r="A159" s="33"/>
      <c r="B159" s="33"/>
      <c r="C159" s="33"/>
      <c r="D159" s="33"/>
      <c r="E159" s="33"/>
      <c r="F159" s="33"/>
      <c r="G159" s="33"/>
      <c r="H159" s="33"/>
      <c r="I159" s="56"/>
      <c r="J159" s="33"/>
      <c r="K159" s="33"/>
      <c r="L159" s="33"/>
      <c r="M159" s="33"/>
      <c r="N159" s="33"/>
      <c r="O159" s="33"/>
      <c r="P159" s="33"/>
      <c r="Q159" s="33"/>
      <c r="R159" s="33"/>
      <c r="S159" s="33"/>
      <c r="T159" s="33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F159" s="33"/>
      <c r="AG159" s="33"/>
      <c r="AH159" s="33"/>
    </row>
    <row r="160" spans="1:34" x14ac:dyDescent="0.2">
      <c r="A160" s="33"/>
      <c r="B160" s="33"/>
      <c r="C160" s="33"/>
      <c r="D160" s="33"/>
      <c r="E160" s="33"/>
      <c r="F160" s="33"/>
      <c r="G160" s="33"/>
      <c r="H160" s="33"/>
      <c r="I160" s="56"/>
      <c r="J160" s="33"/>
      <c r="K160" s="33"/>
      <c r="L160" s="33"/>
      <c r="M160" s="33"/>
      <c r="N160" s="33"/>
      <c r="O160" s="33"/>
      <c r="P160" s="33"/>
      <c r="Q160" s="33"/>
      <c r="R160" s="33"/>
      <c r="S160" s="33"/>
      <c r="T160" s="33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F160" s="33"/>
      <c r="AG160" s="33"/>
      <c r="AH160" s="33"/>
    </row>
    <row r="161" spans="1:34" x14ac:dyDescent="0.2">
      <c r="A161" s="33"/>
      <c r="B161" s="33"/>
      <c r="C161" s="33"/>
      <c r="D161" s="33"/>
      <c r="E161" s="33"/>
      <c r="F161" s="33"/>
      <c r="G161" s="33"/>
      <c r="H161" s="33"/>
      <c r="I161" s="56"/>
      <c r="J161" s="33"/>
      <c r="K161" s="33"/>
      <c r="L161" s="33"/>
      <c r="M161" s="33"/>
      <c r="N161" s="33"/>
      <c r="O161" s="33"/>
      <c r="P161" s="33"/>
      <c r="Q161" s="33"/>
      <c r="R161" s="33"/>
      <c r="S161" s="33"/>
      <c r="T161" s="33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F161" s="33"/>
      <c r="AG161" s="33"/>
      <c r="AH161" s="33"/>
    </row>
    <row r="162" spans="1:34" x14ac:dyDescent="0.2">
      <c r="A162" s="33"/>
      <c r="B162" s="33"/>
      <c r="C162" s="33"/>
      <c r="D162" s="33"/>
      <c r="E162" s="33"/>
      <c r="F162" s="33"/>
      <c r="G162" s="33"/>
      <c r="H162" s="33"/>
      <c r="I162" s="56"/>
      <c r="J162" s="33"/>
      <c r="K162" s="33"/>
      <c r="L162" s="33"/>
      <c r="M162" s="33"/>
      <c r="N162" s="33"/>
      <c r="O162" s="33"/>
      <c r="P162" s="33"/>
      <c r="Q162" s="33"/>
      <c r="R162" s="33"/>
      <c r="S162" s="33"/>
      <c r="T162" s="33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F162" s="33"/>
      <c r="AG162" s="33"/>
      <c r="AH162" s="33"/>
    </row>
    <row r="163" spans="1:34" x14ac:dyDescent="0.2">
      <c r="A163" s="33"/>
      <c r="B163" s="33"/>
      <c r="C163" s="33"/>
      <c r="D163" s="33"/>
      <c r="E163" s="33"/>
      <c r="F163" s="33"/>
      <c r="G163" s="33"/>
      <c r="H163" s="33"/>
      <c r="I163" s="56"/>
      <c r="J163" s="33"/>
      <c r="K163" s="33"/>
      <c r="L163" s="33"/>
      <c r="M163" s="33"/>
      <c r="N163" s="33"/>
      <c r="O163" s="33"/>
      <c r="P163" s="33"/>
      <c r="Q163" s="33"/>
      <c r="R163" s="33"/>
      <c r="S163" s="33"/>
      <c r="T163" s="33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F163" s="33"/>
      <c r="AG163" s="33"/>
      <c r="AH163" s="33"/>
    </row>
    <row r="164" spans="1:34" x14ac:dyDescent="0.2">
      <c r="A164" s="33"/>
      <c r="B164" s="33"/>
      <c r="C164" s="33"/>
      <c r="D164" s="33"/>
      <c r="E164" s="33"/>
      <c r="F164" s="33"/>
      <c r="G164" s="33"/>
      <c r="H164" s="33"/>
      <c r="I164" s="56"/>
      <c r="J164" s="33"/>
      <c r="K164" s="33"/>
      <c r="L164" s="33"/>
      <c r="M164" s="33"/>
      <c r="N164" s="33"/>
      <c r="O164" s="33"/>
      <c r="P164" s="33"/>
      <c r="Q164" s="33"/>
      <c r="R164" s="33"/>
      <c r="S164" s="33"/>
      <c r="T164" s="33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F164" s="33"/>
      <c r="AG164" s="33"/>
      <c r="AH164" s="33"/>
    </row>
    <row r="165" spans="1:34" x14ac:dyDescent="0.2">
      <c r="A165" s="33"/>
      <c r="B165" s="33"/>
      <c r="C165" s="33"/>
      <c r="D165" s="33"/>
      <c r="E165" s="33"/>
      <c r="F165" s="33"/>
      <c r="G165" s="33"/>
      <c r="H165" s="33"/>
      <c r="I165" s="56"/>
      <c r="J165" s="33"/>
      <c r="K165" s="33"/>
      <c r="L165" s="33"/>
      <c r="M165" s="33"/>
      <c r="N165" s="33"/>
      <c r="O165" s="33"/>
      <c r="P165" s="33"/>
      <c r="Q165" s="33"/>
      <c r="R165" s="33"/>
      <c r="S165" s="33"/>
      <c r="T165" s="33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F165" s="33"/>
      <c r="AG165" s="33"/>
      <c r="AH165" s="33"/>
    </row>
    <row r="166" spans="1:34" x14ac:dyDescent="0.2">
      <c r="A166" s="33"/>
      <c r="B166" s="33"/>
      <c r="C166" s="33"/>
      <c r="D166" s="33"/>
      <c r="E166" s="33"/>
      <c r="F166" s="33"/>
      <c r="G166" s="33"/>
      <c r="H166" s="33"/>
      <c r="I166" s="56"/>
      <c r="J166" s="33"/>
      <c r="K166" s="33"/>
      <c r="L166" s="33"/>
      <c r="M166" s="33"/>
      <c r="N166" s="33"/>
      <c r="O166" s="33"/>
      <c r="P166" s="33"/>
      <c r="Q166" s="33"/>
      <c r="R166" s="33"/>
      <c r="S166" s="33"/>
      <c r="T166" s="33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F166" s="33"/>
      <c r="AG166" s="33"/>
      <c r="AH166" s="33"/>
    </row>
    <row r="167" spans="1:34" x14ac:dyDescent="0.2">
      <c r="A167" s="33"/>
      <c r="B167" s="33"/>
      <c r="C167" s="33"/>
      <c r="D167" s="33"/>
      <c r="E167" s="33"/>
      <c r="F167" s="33"/>
      <c r="G167" s="33"/>
      <c r="H167" s="33"/>
      <c r="I167" s="56"/>
      <c r="J167" s="33"/>
      <c r="K167" s="33"/>
      <c r="L167" s="33"/>
      <c r="M167" s="33"/>
      <c r="N167" s="33"/>
      <c r="O167" s="33"/>
      <c r="P167" s="33"/>
      <c r="Q167" s="33"/>
      <c r="R167" s="33"/>
      <c r="S167" s="33"/>
      <c r="T167" s="33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F167" s="33"/>
      <c r="AG167" s="33"/>
      <c r="AH167" s="33"/>
    </row>
    <row r="168" spans="1:34" x14ac:dyDescent="0.2">
      <c r="A168" s="33"/>
      <c r="B168" s="33"/>
      <c r="C168" s="33"/>
      <c r="D168" s="33"/>
      <c r="E168" s="33"/>
      <c r="F168" s="33"/>
      <c r="G168" s="33"/>
      <c r="H168" s="33"/>
      <c r="I168" s="56"/>
      <c r="J168" s="33"/>
      <c r="K168" s="33"/>
      <c r="L168" s="33"/>
      <c r="M168" s="33"/>
      <c r="N168" s="33"/>
      <c r="O168" s="33"/>
      <c r="P168" s="33"/>
      <c r="Q168" s="33"/>
      <c r="R168" s="33"/>
      <c r="S168" s="33"/>
      <c r="T168" s="33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F168" s="33"/>
      <c r="AG168" s="33"/>
      <c r="AH168" s="33"/>
    </row>
    <row r="169" spans="1:34" x14ac:dyDescent="0.2">
      <c r="A169" s="33"/>
      <c r="B169" s="33"/>
      <c r="C169" s="33"/>
      <c r="D169" s="33"/>
      <c r="E169" s="33"/>
      <c r="F169" s="33"/>
      <c r="G169" s="33"/>
      <c r="H169" s="33"/>
      <c r="I169" s="56"/>
      <c r="J169" s="33"/>
      <c r="K169" s="33"/>
      <c r="L169" s="33"/>
      <c r="M169" s="33"/>
      <c r="N169" s="33"/>
      <c r="O169" s="33"/>
      <c r="P169" s="33"/>
      <c r="Q169" s="33"/>
      <c r="R169" s="33"/>
      <c r="S169" s="33"/>
      <c r="T169" s="33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F169" s="33"/>
      <c r="AG169" s="33"/>
      <c r="AH169" s="33"/>
    </row>
    <row r="170" spans="1:34" x14ac:dyDescent="0.2">
      <c r="A170" s="33"/>
      <c r="B170" s="33"/>
      <c r="C170" s="33"/>
      <c r="D170" s="33"/>
      <c r="E170" s="33"/>
      <c r="F170" s="33"/>
      <c r="G170" s="33"/>
      <c r="H170" s="33"/>
      <c r="I170" s="56"/>
      <c r="J170" s="33"/>
      <c r="K170" s="33"/>
      <c r="L170" s="33"/>
      <c r="M170" s="33"/>
      <c r="N170" s="33"/>
      <c r="O170" s="33"/>
      <c r="P170" s="33"/>
      <c r="Q170" s="33"/>
      <c r="R170" s="33"/>
      <c r="S170" s="33"/>
      <c r="T170" s="33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F170" s="33"/>
      <c r="AG170" s="33"/>
      <c r="AH170" s="33"/>
    </row>
    <row r="171" spans="1:34" x14ac:dyDescent="0.2">
      <c r="A171" s="33"/>
      <c r="B171" s="33"/>
      <c r="C171" s="33"/>
      <c r="D171" s="33"/>
      <c r="E171" s="33"/>
      <c r="F171" s="33"/>
      <c r="G171" s="33"/>
      <c r="H171" s="33"/>
      <c r="I171" s="56"/>
      <c r="J171" s="33"/>
      <c r="K171" s="33"/>
      <c r="L171" s="33"/>
      <c r="M171" s="33"/>
      <c r="N171" s="33"/>
      <c r="O171" s="33"/>
      <c r="P171" s="33"/>
      <c r="Q171" s="33"/>
      <c r="R171" s="33"/>
      <c r="S171" s="33"/>
      <c r="T171" s="33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F171" s="33"/>
      <c r="AG171" s="33"/>
      <c r="AH171" s="33"/>
    </row>
    <row r="172" spans="1:34" x14ac:dyDescent="0.2">
      <c r="A172" s="33"/>
      <c r="B172" s="33"/>
      <c r="C172" s="33"/>
      <c r="D172" s="33"/>
      <c r="E172" s="33"/>
      <c r="F172" s="33"/>
      <c r="G172" s="33"/>
      <c r="H172" s="33"/>
      <c r="I172" s="56"/>
      <c r="J172" s="33"/>
      <c r="K172" s="33"/>
      <c r="L172" s="33"/>
      <c r="M172" s="33"/>
      <c r="N172" s="33"/>
      <c r="O172" s="33"/>
      <c r="P172" s="33"/>
      <c r="Q172" s="33"/>
      <c r="R172" s="33"/>
      <c r="S172" s="33"/>
      <c r="T172" s="33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F172" s="33"/>
      <c r="AG172" s="33"/>
      <c r="AH172" s="33"/>
    </row>
    <row r="173" spans="1:34" x14ac:dyDescent="0.2">
      <c r="A173" s="33"/>
      <c r="B173" s="33"/>
      <c r="C173" s="33"/>
      <c r="D173" s="33"/>
      <c r="E173" s="33"/>
      <c r="F173" s="33"/>
      <c r="G173" s="33"/>
      <c r="H173" s="33"/>
      <c r="I173" s="56"/>
      <c r="J173" s="33"/>
      <c r="K173" s="33"/>
      <c r="L173" s="33"/>
      <c r="M173" s="33"/>
      <c r="N173" s="33"/>
      <c r="O173" s="33"/>
      <c r="P173" s="33"/>
      <c r="Q173" s="33"/>
      <c r="R173" s="33"/>
      <c r="S173" s="33"/>
      <c r="T173" s="33"/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F173" s="33"/>
      <c r="AG173" s="33"/>
      <c r="AH173" s="33"/>
    </row>
    <row r="174" spans="1:34" x14ac:dyDescent="0.2">
      <c r="A174" s="33"/>
      <c r="B174" s="33"/>
      <c r="C174" s="33"/>
      <c r="D174" s="33"/>
      <c r="E174" s="33"/>
      <c r="F174" s="33"/>
      <c r="G174" s="33"/>
      <c r="H174" s="33"/>
      <c r="I174" s="56"/>
      <c r="J174" s="33"/>
      <c r="K174" s="33"/>
      <c r="L174" s="33"/>
      <c r="M174" s="33"/>
      <c r="N174" s="33"/>
      <c r="O174" s="33"/>
      <c r="P174" s="33"/>
      <c r="Q174" s="33"/>
      <c r="R174" s="33"/>
      <c r="S174" s="33"/>
      <c r="T174" s="33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F174" s="33"/>
      <c r="AG174" s="33"/>
      <c r="AH174" s="33"/>
    </row>
    <row r="175" spans="1:34" x14ac:dyDescent="0.2">
      <c r="A175" s="33"/>
      <c r="B175" s="33"/>
      <c r="C175" s="33"/>
      <c r="D175" s="33"/>
      <c r="E175" s="33"/>
      <c r="F175" s="33"/>
      <c r="G175" s="33"/>
      <c r="H175" s="33"/>
      <c r="I175" s="56"/>
      <c r="J175" s="33"/>
      <c r="K175" s="33"/>
      <c r="L175" s="33"/>
      <c r="M175" s="33"/>
      <c r="N175" s="33"/>
      <c r="O175" s="33"/>
      <c r="P175" s="33"/>
      <c r="Q175" s="33"/>
      <c r="R175" s="33"/>
      <c r="S175" s="33"/>
      <c r="T175" s="33"/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F175" s="33"/>
      <c r="AG175" s="33"/>
      <c r="AH175" s="33"/>
    </row>
    <row r="176" spans="1:34" x14ac:dyDescent="0.2">
      <c r="A176" s="33"/>
      <c r="B176" s="33"/>
      <c r="C176" s="33"/>
      <c r="D176" s="33"/>
      <c r="E176" s="33"/>
      <c r="F176" s="33"/>
      <c r="G176" s="33"/>
      <c r="H176" s="33"/>
      <c r="I176" s="56"/>
      <c r="J176" s="33"/>
      <c r="K176" s="33"/>
      <c r="L176" s="33"/>
      <c r="M176" s="33"/>
      <c r="N176" s="33"/>
      <c r="O176" s="33"/>
      <c r="P176" s="33"/>
      <c r="Q176" s="33"/>
      <c r="R176" s="33"/>
      <c r="S176" s="33"/>
      <c r="T176" s="33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F176" s="33"/>
      <c r="AG176" s="33"/>
      <c r="AH176" s="33"/>
    </row>
    <row r="177" spans="1:34" x14ac:dyDescent="0.2">
      <c r="A177" s="33"/>
      <c r="B177" s="33"/>
      <c r="C177" s="33"/>
      <c r="D177" s="33"/>
      <c r="E177" s="33"/>
      <c r="F177" s="33"/>
      <c r="G177" s="33"/>
      <c r="H177" s="33"/>
      <c r="I177" s="56"/>
      <c r="J177" s="33"/>
      <c r="K177" s="33"/>
      <c r="L177" s="33"/>
      <c r="M177" s="33"/>
      <c r="N177" s="33"/>
      <c r="O177" s="33"/>
      <c r="P177" s="33"/>
      <c r="Q177" s="33"/>
      <c r="R177" s="33"/>
      <c r="S177" s="33"/>
      <c r="T177" s="33"/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F177" s="33"/>
      <c r="AG177" s="33"/>
      <c r="AH177" s="33"/>
    </row>
    <row r="178" spans="1:34" x14ac:dyDescent="0.2">
      <c r="A178" s="33"/>
      <c r="B178" s="33"/>
      <c r="C178" s="33"/>
      <c r="D178" s="33"/>
      <c r="E178" s="33"/>
      <c r="F178" s="33"/>
      <c r="G178" s="33"/>
      <c r="H178" s="33"/>
      <c r="I178" s="56"/>
      <c r="J178" s="33"/>
      <c r="K178" s="33"/>
      <c r="L178" s="33"/>
      <c r="M178" s="33"/>
      <c r="N178" s="33"/>
      <c r="O178" s="33"/>
      <c r="P178" s="33"/>
      <c r="Q178" s="33"/>
      <c r="R178" s="33"/>
      <c r="S178" s="33"/>
      <c r="T178" s="33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F178" s="33"/>
      <c r="AG178" s="33"/>
      <c r="AH178" s="33"/>
    </row>
    <row r="179" spans="1:34" x14ac:dyDescent="0.2">
      <c r="A179" s="33"/>
      <c r="B179" s="33"/>
      <c r="C179" s="33"/>
      <c r="D179" s="33"/>
      <c r="E179" s="33"/>
      <c r="F179" s="33"/>
      <c r="G179" s="33"/>
      <c r="H179" s="33"/>
      <c r="I179" s="56"/>
      <c r="J179" s="33"/>
      <c r="K179" s="33"/>
      <c r="L179" s="33"/>
      <c r="M179" s="33"/>
      <c r="N179" s="33"/>
      <c r="O179" s="33"/>
      <c r="P179" s="33"/>
      <c r="Q179" s="33"/>
      <c r="R179" s="33"/>
      <c r="S179" s="33"/>
      <c r="T179" s="33"/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F179" s="33"/>
      <c r="AG179" s="33"/>
      <c r="AH179" s="33"/>
    </row>
    <row r="180" spans="1:34" x14ac:dyDescent="0.2">
      <c r="A180" s="33"/>
      <c r="B180" s="33"/>
      <c r="C180" s="33"/>
      <c r="D180" s="33"/>
      <c r="E180" s="33"/>
      <c r="F180" s="33"/>
      <c r="G180" s="33"/>
      <c r="H180" s="33"/>
      <c r="I180" s="56"/>
      <c r="J180" s="33"/>
      <c r="K180" s="33"/>
      <c r="L180" s="33"/>
      <c r="M180" s="33"/>
      <c r="N180" s="33"/>
      <c r="O180" s="33"/>
      <c r="P180" s="33"/>
      <c r="Q180" s="33"/>
      <c r="R180" s="33"/>
      <c r="S180" s="33"/>
      <c r="T180" s="33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F180" s="33"/>
      <c r="AG180" s="33"/>
      <c r="AH180" s="33"/>
    </row>
    <row r="181" spans="1:34" x14ac:dyDescent="0.2">
      <c r="A181" s="33"/>
      <c r="B181" s="33"/>
      <c r="C181" s="33"/>
      <c r="D181" s="33"/>
      <c r="E181" s="33"/>
      <c r="F181" s="33"/>
      <c r="G181" s="33"/>
      <c r="H181" s="33"/>
      <c r="I181" s="56"/>
      <c r="J181" s="33"/>
      <c r="K181" s="33"/>
      <c r="L181" s="33"/>
      <c r="M181" s="33"/>
      <c r="N181" s="33"/>
      <c r="O181" s="33"/>
      <c r="P181" s="33"/>
      <c r="Q181" s="33"/>
      <c r="R181" s="33"/>
      <c r="S181" s="33"/>
      <c r="T181" s="33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F181" s="33"/>
      <c r="AG181" s="33"/>
      <c r="AH181" s="33"/>
    </row>
    <row r="182" spans="1:34" x14ac:dyDescent="0.2">
      <c r="A182" s="33"/>
      <c r="B182" s="33"/>
      <c r="C182" s="33"/>
      <c r="D182" s="33"/>
      <c r="E182" s="33"/>
      <c r="F182" s="33"/>
      <c r="G182" s="33"/>
      <c r="H182" s="33"/>
      <c r="I182" s="56"/>
      <c r="J182" s="33"/>
      <c r="K182" s="33"/>
      <c r="L182" s="33"/>
      <c r="M182" s="33"/>
      <c r="N182" s="33"/>
      <c r="O182" s="33"/>
      <c r="P182" s="33"/>
      <c r="Q182" s="33"/>
      <c r="R182" s="33"/>
      <c r="S182" s="33"/>
      <c r="T182" s="33"/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F182" s="33"/>
      <c r="AG182" s="33"/>
      <c r="AH182" s="33"/>
    </row>
    <row r="183" spans="1:34" x14ac:dyDescent="0.2">
      <c r="A183" s="33"/>
      <c r="B183" s="33"/>
      <c r="C183" s="33"/>
      <c r="D183" s="33"/>
      <c r="E183" s="33"/>
      <c r="F183" s="33"/>
      <c r="G183" s="33"/>
      <c r="H183" s="33"/>
      <c r="I183" s="56"/>
      <c r="J183" s="33"/>
      <c r="K183" s="33"/>
      <c r="L183" s="33"/>
      <c r="M183" s="33"/>
      <c r="N183" s="33"/>
      <c r="O183" s="33"/>
      <c r="P183" s="33"/>
      <c r="Q183" s="33"/>
      <c r="R183" s="33"/>
      <c r="S183" s="33"/>
      <c r="T183" s="33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F183" s="33"/>
      <c r="AG183" s="33"/>
      <c r="AH183" s="33"/>
    </row>
    <row r="184" spans="1:34" x14ac:dyDescent="0.2">
      <c r="A184" s="33"/>
      <c r="I184" s="56"/>
    </row>
    <row r="185" spans="1:34" x14ac:dyDescent="0.2">
      <c r="A185" s="33"/>
      <c r="I185" s="56"/>
    </row>
    <row r="186" spans="1:34" x14ac:dyDescent="0.2">
      <c r="A186" s="33"/>
      <c r="I186" s="56"/>
    </row>
    <row r="187" spans="1:34" x14ac:dyDescent="0.2">
      <c r="A187" s="33"/>
      <c r="I187" s="56"/>
    </row>
    <row r="188" spans="1:34" x14ac:dyDescent="0.2">
      <c r="A188" s="33"/>
      <c r="I188" s="56"/>
    </row>
    <row r="189" spans="1:34" x14ac:dyDescent="0.2">
      <c r="A189" s="33"/>
      <c r="I189" s="56"/>
    </row>
    <row r="190" spans="1:34" x14ac:dyDescent="0.2">
      <c r="A190" s="33"/>
      <c r="I190" s="56"/>
    </row>
    <row r="191" spans="1:34" x14ac:dyDescent="0.2">
      <c r="A191" s="33"/>
      <c r="I191" s="56"/>
    </row>
    <row r="192" spans="1:34" x14ac:dyDescent="0.2">
      <c r="A192" s="33"/>
      <c r="I192" s="56"/>
    </row>
    <row r="193" spans="1:9" x14ac:dyDescent="0.2">
      <c r="A193" s="33"/>
      <c r="I193" s="56"/>
    </row>
    <row r="194" spans="1:9" x14ac:dyDescent="0.2">
      <c r="A194" s="33"/>
      <c r="I194" s="56"/>
    </row>
    <row r="195" spans="1:9" x14ac:dyDescent="0.2">
      <c r="A195" s="33"/>
      <c r="I195" s="56"/>
    </row>
    <row r="196" spans="1:9" x14ac:dyDescent="0.2">
      <c r="A196" s="33"/>
      <c r="I196" s="56"/>
    </row>
    <row r="197" spans="1:9" x14ac:dyDescent="0.2">
      <c r="A197" s="33"/>
      <c r="I197" s="56"/>
    </row>
    <row r="198" spans="1:9" x14ac:dyDescent="0.2">
      <c r="A198" s="33"/>
      <c r="I198" s="56"/>
    </row>
    <row r="199" spans="1:9" x14ac:dyDescent="0.2">
      <c r="A199" s="33"/>
      <c r="I199" s="56"/>
    </row>
    <row r="200" spans="1:9" x14ac:dyDescent="0.2">
      <c r="A200" s="33"/>
      <c r="I200" s="56"/>
    </row>
    <row r="201" spans="1:9" x14ac:dyDescent="0.2">
      <c r="A201" s="33"/>
      <c r="I201" s="56"/>
    </row>
    <row r="202" spans="1:9" x14ac:dyDescent="0.2">
      <c r="A202" s="33"/>
      <c r="I202" s="56"/>
    </row>
    <row r="203" spans="1:9" x14ac:dyDescent="0.2">
      <c r="A203" s="33"/>
      <c r="I203" s="56"/>
    </row>
    <row r="204" spans="1:9" x14ac:dyDescent="0.2">
      <c r="A204" s="33"/>
      <c r="I204" s="56"/>
    </row>
    <row r="205" spans="1:9" x14ac:dyDescent="0.2">
      <c r="A205" s="33"/>
      <c r="I205" s="56"/>
    </row>
    <row r="206" spans="1:9" x14ac:dyDescent="0.2">
      <c r="A206" s="33"/>
      <c r="I206" s="56"/>
    </row>
    <row r="207" spans="1:9" x14ac:dyDescent="0.2">
      <c r="A207" s="33"/>
      <c r="I207" s="56"/>
    </row>
    <row r="208" spans="1:9" x14ac:dyDescent="0.2">
      <c r="A208" s="33"/>
      <c r="I208" s="56"/>
    </row>
    <row r="209" spans="1:9" x14ac:dyDescent="0.2">
      <c r="A209" s="33"/>
      <c r="I209" s="56"/>
    </row>
    <row r="210" spans="1:9" x14ac:dyDescent="0.2">
      <c r="A210" s="33"/>
      <c r="I210" s="56"/>
    </row>
    <row r="211" spans="1:9" x14ac:dyDescent="0.2">
      <c r="A211" s="33"/>
      <c r="I211" s="56"/>
    </row>
    <row r="212" spans="1:9" x14ac:dyDescent="0.2">
      <c r="A212" s="33"/>
      <c r="I212" s="56"/>
    </row>
    <row r="213" spans="1:9" x14ac:dyDescent="0.2">
      <c r="A213" s="33"/>
      <c r="I213" s="56"/>
    </row>
    <row r="214" spans="1:9" x14ac:dyDescent="0.2">
      <c r="A214" s="33"/>
      <c r="I214" s="56"/>
    </row>
    <row r="215" spans="1:9" x14ac:dyDescent="0.2">
      <c r="A215" s="33"/>
      <c r="I215" s="56"/>
    </row>
    <row r="216" spans="1:9" x14ac:dyDescent="0.2">
      <c r="A216" s="33"/>
      <c r="I216" s="56"/>
    </row>
    <row r="217" spans="1:9" x14ac:dyDescent="0.2">
      <c r="A217" s="33"/>
      <c r="I217" s="56"/>
    </row>
    <row r="218" spans="1:9" x14ac:dyDescent="0.2">
      <c r="A218" s="33"/>
      <c r="I218" s="56"/>
    </row>
    <row r="219" spans="1:9" x14ac:dyDescent="0.2">
      <c r="A219" s="33"/>
      <c r="I219" s="56"/>
    </row>
    <row r="220" spans="1:9" x14ac:dyDescent="0.2">
      <c r="A220" s="33"/>
      <c r="I220" s="56"/>
    </row>
    <row r="221" spans="1:9" x14ac:dyDescent="0.2">
      <c r="A221" s="33"/>
      <c r="I221" s="56"/>
    </row>
    <row r="222" spans="1:9" x14ac:dyDescent="0.2">
      <c r="A222" s="33"/>
      <c r="I222" s="56"/>
    </row>
    <row r="223" spans="1:9" x14ac:dyDescent="0.2">
      <c r="A223" s="33"/>
      <c r="I223" s="56"/>
    </row>
    <row r="224" spans="1:9" x14ac:dyDescent="0.2">
      <c r="A224" s="33"/>
      <c r="I224" s="56"/>
    </row>
    <row r="225" spans="1:9" x14ac:dyDescent="0.2">
      <c r="A225" s="33"/>
      <c r="I225" s="56"/>
    </row>
    <row r="226" spans="1:9" x14ac:dyDescent="0.2">
      <c r="A226" s="33"/>
      <c r="I226" s="56"/>
    </row>
    <row r="227" spans="1:9" x14ac:dyDescent="0.2">
      <c r="A227" s="33"/>
      <c r="I227" s="56"/>
    </row>
    <row r="228" spans="1:9" x14ac:dyDescent="0.2">
      <c r="A228" s="33"/>
      <c r="I228" s="56"/>
    </row>
    <row r="229" spans="1:9" x14ac:dyDescent="0.2">
      <c r="A229" s="33"/>
      <c r="I229" s="56"/>
    </row>
    <row r="230" spans="1:9" x14ac:dyDescent="0.2">
      <c r="A230" s="33"/>
      <c r="I230" s="56"/>
    </row>
    <row r="231" spans="1:9" x14ac:dyDescent="0.2">
      <c r="A231" s="33"/>
      <c r="I231" s="56"/>
    </row>
    <row r="232" spans="1:9" x14ac:dyDescent="0.2">
      <c r="A232" s="33"/>
      <c r="I232" s="56"/>
    </row>
    <row r="233" spans="1:9" x14ac:dyDescent="0.2">
      <c r="A233" s="33"/>
      <c r="I233" s="56"/>
    </row>
    <row r="234" spans="1:9" x14ac:dyDescent="0.2">
      <c r="A234" s="33"/>
      <c r="I234" s="56"/>
    </row>
    <row r="235" spans="1:9" x14ac:dyDescent="0.2">
      <c r="A235" s="33"/>
      <c r="I235" s="56"/>
    </row>
    <row r="236" spans="1:9" x14ac:dyDescent="0.2">
      <c r="A236" s="33"/>
      <c r="I236" s="56"/>
    </row>
    <row r="237" spans="1:9" x14ac:dyDescent="0.2">
      <c r="A237" s="33"/>
      <c r="I237" s="56"/>
    </row>
    <row r="238" spans="1:9" x14ac:dyDescent="0.2">
      <c r="A238" s="33"/>
      <c r="I238" s="56"/>
    </row>
    <row r="239" spans="1:9" x14ac:dyDescent="0.2">
      <c r="A239" s="33"/>
      <c r="I239" s="56"/>
    </row>
    <row r="240" spans="1:9" x14ac:dyDescent="0.2">
      <c r="A240" s="33"/>
      <c r="I240" s="56"/>
    </row>
    <row r="241" spans="1:9" x14ac:dyDescent="0.2">
      <c r="A241" s="33"/>
      <c r="I241" s="56"/>
    </row>
    <row r="242" spans="1:9" x14ac:dyDescent="0.2">
      <c r="A242" s="33"/>
      <c r="I242" s="56"/>
    </row>
    <row r="243" spans="1:9" x14ac:dyDescent="0.2">
      <c r="A243" s="33"/>
      <c r="I243" s="56"/>
    </row>
    <row r="244" spans="1:9" x14ac:dyDescent="0.2">
      <c r="A244" s="33"/>
      <c r="I244" s="56"/>
    </row>
    <row r="245" spans="1:9" x14ac:dyDescent="0.2">
      <c r="A245" s="33"/>
      <c r="I245" s="56"/>
    </row>
    <row r="246" spans="1:9" x14ac:dyDescent="0.2">
      <c r="A246" s="33"/>
      <c r="I246" s="56"/>
    </row>
    <row r="247" spans="1:9" x14ac:dyDescent="0.2">
      <c r="A247" s="33"/>
      <c r="I247" s="56"/>
    </row>
    <row r="248" spans="1:9" x14ac:dyDescent="0.2">
      <c r="A248" s="33"/>
      <c r="I248" s="56"/>
    </row>
    <row r="249" spans="1:9" x14ac:dyDescent="0.2">
      <c r="A249" s="33"/>
      <c r="I249" s="56"/>
    </row>
    <row r="250" spans="1:9" x14ac:dyDescent="0.2">
      <c r="A250" s="33"/>
      <c r="I250" s="56"/>
    </row>
    <row r="251" spans="1:9" x14ac:dyDescent="0.2">
      <c r="A251" s="33"/>
      <c r="I251" s="56"/>
    </row>
    <row r="252" spans="1:9" x14ac:dyDescent="0.2">
      <c r="A252" s="33"/>
      <c r="I252" s="56"/>
    </row>
    <row r="253" spans="1:9" x14ac:dyDescent="0.2">
      <c r="A253" s="33"/>
      <c r="I253" s="56"/>
    </row>
    <row r="254" spans="1:9" x14ac:dyDescent="0.2">
      <c r="A254" s="33"/>
      <c r="I254" s="56"/>
    </row>
    <row r="255" spans="1:9" x14ac:dyDescent="0.2">
      <c r="A255" s="33"/>
      <c r="I255" s="56"/>
    </row>
    <row r="256" spans="1:9" x14ac:dyDescent="0.2">
      <c r="A256" s="33"/>
      <c r="I256" s="56"/>
    </row>
    <row r="257" spans="1:9" x14ac:dyDescent="0.2">
      <c r="A257" s="33"/>
      <c r="I257" s="56"/>
    </row>
    <row r="258" spans="1:9" x14ac:dyDescent="0.2">
      <c r="A258" s="33"/>
      <c r="I258" s="56"/>
    </row>
    <row r="259" spans="1:9" x14ac:dyDescent="0.2">
      <c r="A259" s="33"/>
      <c r="I259" s="56"/>
    </row>
    <row r="260" spans="1:9" x14ac:dyDescent="0.2">
      <c r="A260" s="33"/>
      <c r="I260" s="56"/>
    </row>
    <row r="261" spans="1:9" x14ac:dyDescent="0.2">
      <c r="A261" s="33"/>
      <c r="I261" s="56"/>
    </row>
    <row r="262" spans="1:9" x14ac:dyDescent="0.2">
      <c r="A262" s="33"/>
      <c r="I262" s="56"/>
    </row>
    <row r="263" spans="1:9" x14ac:dyDescent="0.2">
      <c r="A263" s="33"/>
      <c r="I263" s="56"/>
    </row>
    <row r="264" spans="1:9" x14ac:dyDescent="0.2">
      <c r="A264" s="33"/>
      <c r="I264" s="56"/>
    </row>
    <row r="265" spans="1:9" x14ac:dyDescent="0.2">
      <c r="A265" s="33"/>
      <c r="I265" s="56"/>
    </row>
    <row r="266" spans="1:9" x14ac:dyDescent="0.2">
      <c r="A266" s="33"/>
      <c r="I266" s="56"/>
    </row>
    <row r="267" spans="1:9" x14ac:dyDescent="0.2">
      <c r="A267" s="33"/>
      <c r="I267" s="56"/>
    </row>
    <row r="268" spans="1:9" x14ac:dyDescent="0.2">
      <c r="A268" s="33"/>
      <c r="I268" s="56"/>
    </row>
    <row r="269" spans="1:9" x14ac:dyDescent="0.2">
      <c r="A269" s="33"/>
      <c r="I269" s="56"/>
    </row>
    <row r="270" spans="1:9" x14ac:dyDescent="0.2">
      <c r="A270" s="33"/>
      <c r="I270" s="56"/>
    </row>
    <row r="271" spans="1:9" x14ac:dyDescent="0.2">
      <c r="A271" s="33"/>
      <c r="I271" s="56"/>
    </row>
    <row r="272" spans="1:9" x14ac:dyDescent="0.2">
      <c r="A272" s="33"/>
      <c r="I272" s="56"/>
    </row>
    <row r="273" spans="1:9" x14ac:dyDescent="0.2">
      <c r="A273" s="33"/>
      <c r="I273" s="56"/>
    </row>
    <row r="274" spans="1:9" x14ac:dyDescent="0.2">
      <c r="A274" s="33"/>
      <c r="I274" s="56"/>
    </row>
    <row r="275" spans="1:9" x14ac:dyDescent="0.2">
      <c r="A275" s="33"/>
      <c r="I275" s="56"/>
    </row>
    <row r="276" spans="1:9" x14ac:dyDescent="0.2">
      <c r="A276" s="33"/>
      <c r="I276" s="56"/>
    </row>
    <row r="277" spans="1:9" x14ac:dyDescent="0.2">
      <c r="A277" s="33"/>
      <c r="I277" s="56"/>
    </row>
    <row r="278" spans="1:9" x14ac:dyDescent="0.2">
      <c r="A278" s="33"/>
      <c r="I278" s="56"/>
    </row>
  </sheetData>
  <mergeCells count="8">
    <mergeCell ref="A6:A14"/>
    <mergeCell ref="I6:I14"/>
    <mergeCell ref="A26:A34"/>
    <mergeCell ref="I26:I34"/>
    <mergeCell ref="C6:E6"/>
    <mergeCell ref="F6:H6"/>
    <mergeCell ref="C26:E26"/>
    <mergeCell ref="F26:H26"/>
  </mergeCells>
  <pageMargins left="2.0472440944881889" right="0.98425196850393704" top="0.78740157480314965" bottom="0.78740157480314965" header="0.51181102362204722" footer="0.51181102362204722"/>
  <pageSetup paperSize="9" scale="35" fitToHeight="2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7">
    <tabColor theme="3" tint="0.79998168889431442"/>
  </sheetPr>
  <dimension ref="A1:AV327"/>
  <sheetViews>
    <sheetView view="pageBreakPreview" zoomScale="60" zoomScaleNormal="70" workbookViewId="0">
      <selection activeCell="B57" sqref="B57"/>
    </sheetView>
  </sheetViews>
  <sheetFormatPr defaultColWidth="8.85546875" defaultRowHeight="12.75" x14ac:dyDescent="0.2"/>
  <cols>
    <col min="1" max="1" width="54" style="48" customWidth="1"/>
    <col min="2" max="2" width="30.140625" style="48" customWidth="1"/>
    <col min="3" max="3" width="27.28515625" style="48" customWidth="1"/>
    <col min="4" max="5" width="28.5703125" style="48" customWidth="1"/>
    <col min="6" max="6" width="32.7109375" style="48" customWidth="1"/>
    <col min="7" max="7" width="31.5703125" style="48" customWidth="1"/>
    <col min="8" max="8" width="32.28515625" style="48" customWidth="1"/>
    <col min="9" max="9" width="51.140625" style="53" customWidth="1"/>
    <col min="10" max="10" width="7.5703125" style="47" customWidth="1"/>
    <col min="11" max="11" width="22.42578125" style="47" customWidth="1"/>
    <col min="12" max="48" width="8.85546875" style="47"/>
    <col min="49" max="255" width="8.85546875" style="48"/>
    <col min="256" max="256" width="45.5703125" style="48" customWidth="1"/>
    <col min="257" max="264" width="16.7109375" style="48" customWidth="1"/>
    <col min="265" max="265" width="48" style="48" customWidth="1"/>
    <col min="266" max="266" width="7.5703125" style="48" customWidth="1"/>
    <col min="267" max="267" width="22.42578125" style="48" customWidth="1"/>
    <col min="268" max="511" width="8.85546875" style="48"/>
    <col min="512" max="512" width="45.5703125" style="48" customWidth="1"/>
    <col min="513" max="520" width="16.7109375" style="48" customWidth="1"/>
    <col min="521" max="521" width="48" style="48" customWidth="1"/>
    <col min="522" max="522" width="7.5703125" style="48" customWidth="1"/>
    <col min="523" max="523" width="22.42578125" style="48" customWidth="1"/>
    <col min="524" max="767" width="8.85546875" style="48"/>
    <col min="768" max="768" width="45.5703125" style="48" customWidth="1"/>
    <col min="769" max="776" width="16.7109375" style="48" customWidth="1"/>
    <col min="777" max="777" width="48" style="48" customWidth="1"/>
    <col min="778" max="778" width="7.5703125" style="48" customWidth="1"/>
    <col min="779" max="779" width="22.42578125" style="48" customWidth="1"/>
    <col min="780" max="1023" width="8.85546875" style="48"/>
    <col min="1024" max="1024" width="45.5703125" style="48" customWidth="1"/>
    <col min="1025" max="1032" width="16.7109375" style="48" customWidth="1"/>
    <col min="1033" max="1033" width="48" style="48" customWidth="1"/>
    <col min="1034" max="1034" width="7.5703125" style="48" customWidth="1"/>
    <col min="1035" max="1035" width="22.42578125" style="48" customWidth="1"/>
    <col min="1036" max="1279" width="8.85546875" style="48"/>
    <col min="1280" max="1280" width="45.5703125" style="48" customWidth="1"/>
    <col min="1281" max="1288" width="16.7109375" style="48" customWidth="1"/>
    <col min="1289" max="1289" width="48" style="48" customWidth="1"/>
    <col min="1290" max="1290" width="7.5703125" style="48" customWidth="1"/>
    <col min="1291" max="1291" width="22.42578125" style="48" customWidth="1"/>
    <col min="1292" max="1535" width="8.85546875" style="48"/>
    <col min="1536" max="1536" width="45.5703125" style="48" customWidth="1"/>
    <col min="1537" max="1544" width="16.7109375" style="48" customWidth="1"/>
    <col min="1545" max="1545" width="48" style="48" customWidth="1"/>
    <col min="1546" max="1546" width="7.5703125" style="48" customWidth="1"/>
    <col min="1547" max="1547" width="22.42578125" style="48" customWidth="1"/>
    <col min="1548" max="1791" width="8.85546875" style="48"/>
    <col min="1792" max="1792" width="45.5703125" style="48" customWidth="1"/>
    <col min="1793" max="1800" width="16.7109375" style="48" customWidth="1"/>
    <col min="1801" max="1801" width="48" style="48" customWidth="1"/>
    <col min="1802" max="1802" width="7.5703125" style="48" customWidth="1"/>
    <col min="1803" max="1803" width="22.42578125" style="48" customWidth="1"/>
    <col min="1804" max="2047" width="8.85546875" style="48"/>
    <col min="2048" max="2048" width="45.5703125" style="48" customWidth="1"/>
    <col min="2049" max="2056" width="16.7109375" style="48" customWidth="1"/>
    <col min="2057" max="2057" width="48" style="48" customWidth="1"/>
    <col min="2058" max="2058" width="7.5703125" style="48" customWidth="1"/>
    <col min="2059" max="2059" width="22.42578125" style="48" customWidth="1"/>
    <col min="2060" max="2303" width="8.85546875" style="48"/>
    <col min="2304" max="2304" width="45.5703125" style="48" customWidth="1"/>
    <col min="2305" max="2312" width="16.7109375" style="48" customWidth="1"/>
    <col min="2313" max="2313" width="48" style="48" customWidth="1"/>
    <col min="2314" max="2314" width="7.5703125" style="48" customWidth="1"/>
    <col min="2315" max="2315" width="22.42578125" style="48" customWidth="1"/>
    <col min="2316" max="2559" width="8.85546875" style="48"/>
    <col min="2560" max="2560" width="45.5703125" style="48" customWidth="1"/>
    <col min="2561" max="2568" width="16.7109375" style="48" customWidth="1"/>
    <col min="2569" max="2569" width="48" style="48" customWidth="1"/>
    <col min="2570" max="2570" width="7.5703125" style="48" customWidth="1"/>
    <col min="2571" max="2571" width="22.42578125" style="48" customWidth="1"/>
    <col min="2572" max="2815" width="8.85546875" style="48"/>
    <col min="2816" max="2816" width="45.5703125" style="48" customWidth="1"/>
    <col min="2817" max="2824" width="16.7109375" style="48" customWidth="1"/>
    <col min="2825" max="2825" width="48" style="48" customWidth="1"/>
    <col min="2826" max="2826" width="7.5703125" style="48" customWidth="1"/>
    <col min="2827" max="2827" width="22.42578125" style="48" customWidth="1"/>
    <col min="2828" max="3071" width="8.85546875" style="48"/>
    <col min="3072" max="3072" width="45.5703125" style="48" customWidth="1"/>
    <col min="3073" max="3080" width="16.7109375" style="48" customWidth="1"/>
    <col min="3081" max="3081" width="48" style="48" customWidth="1"/>
    <col min="3082" max="3082" width="7.5703125" style="48" customWidth="1"/>
    <col min="3083" max="3083" width="22.42578125" style="48" customWidth="1"/>
    <col min="3084" max="3327" width="8.85546875" style="48"/>
    <col min="3328" max="3328" width="45.5703125" style="48" customWidth="1"/>
    <col min="3329" max="3336" width="16.7109375" style="48" customWidth="1"/>
    <col min="3337" max="3337" width="48" style="48" customWidth="1"/>
    <col min="3338" max="3338" width="7.5703125" style="48" customWidth="1"/>
    <col min="3339" max="3339" width="22.42578125" style="48" customWidth="1"/>
    <col min="3340" max="3583" width="8.85546875" style="48"/>
    <col min="3584" max="3584" width="45.5703125" style="48" customWidth="1"/>
    <col min="3585" max="3592" width="16.7109375" style="48" customWidth="1"/>
    <col min="3593" max="3593" width="48" style="48" customWidth="1"/>
    <col min="3594" max="3594" width="7.5703125" style="48" customWidth="1"/>
    <col min="3595" max="3595" width="22.42578125" style="48" customWidth="1"/>
    <col min="3596" max="3839" width="8.85546875" style="48"/>
    <col min="3840" max="3840" width="45.5703125" style="48" customWidth="1"/>
    <col min="3841" max="3848" width="16.7109375" style="48" customWidth="1"/>
    <col min="3849" max="3849" width="48" style="48" customWidth="1"/>
    <col min="3850" max="3850" width="7.5703125" style="48" customWidth="1"/>
    <col min="3851" max="3851" width="22.42578125" style="48" customWidth="1"/>
    <col min="3852" max="4095" width="8.85546875" style="48"/>
    <col min="4096" max="4096" width="45.5703125" style="48" customWidth="1"/>
    <col min="4097" max="4104" width="16.7109375" style="48" customWidth="1"/>
    <col min="4105" max="4105" width="48" style="48" customWidth="1"/>
    <col min="4106" max="4106" width="7.5703125" style="48" customWidth="1"/>
    <col min="4107" max="4107" width="22.42578125" style="48" customWidth="1"/>
    <col min="4108" max="4351" width="8.85546875" style="48"/>
    <col min="4352" max="4352" width="45.5703125" style="48" customWidth="1"/>
    <col min="4353" max="4360" width="16.7109375" style="48" customWidth="1"/>
    <col min="4361" max="4361" width="48" style="48" customWidth="1"/>
    <col min="4362" max="4362" width="7.5703125" style="48" customWidth="1"/>
    <col min="4363" max="4363" width="22.42578125" style="48" customWidth="1"/>
    <col min="4364" max="4607" width="8.85546875" style="48"/>
    <col min="4608" max="4608" width="45.5703125" style="48" customWidth="1"/>
    <col min="4609" max="4616" width="16.7109375" style="48" customWidth="1"/>
    <col min="4617" max="4617" width="48" style="48" customWidth="1"/>
    <col min="4618" max="4618" width="7.5703125" style="48" customWidth="1"/>
    <col min="4619" max="4619" width="22.42578125" style="48" customWidth="1"/>
    <col min="4620" max="4863" width="8.85546875" style="48"/>
    <col min="4864" max="4864" width="45.5703125" style="48" customWidth="1"/>
    <col min="4865" max="4872" width="16.7109375" style="48" customWidth="1"/>
    <col min="4873" max="4873" width="48" style="48" customWidth="1"/>
    <col min="4874" max="4874" width="7.5703125" style="48" customWidth="1"/>
    <col min="4875" max="4875" width="22.42578125" style="48" customWidth="1"/>
    <col min="4876" max="5119" width="8.85546875" style="48"/>
    <col min="5120" max="5120" width="45.5703125" style="48" customWidth="1"/>
    <col min="5121" max="5128" width="16.7109375" style="48" customWidth="1"/>
    <col min="5129" max="5129" width="48" style="48" customWidth="1"/>
    <col min="5130" max="5130" width="7.5703125" style="48" customWidth="1"/>
    <col min="5131" max="5131" width="22.42578125" style="48" customWidth="1"/>
    <col min="5132" max="5375" width="8.85546875" style="48"/>
    <col min="5376" max="5376" width="45.5703125" style="48" customWidth="1"/>
    <col min="5377" max="5384" width="16.7109375" style="48" customWidth="1"/>
    <col min="5385" max="5385" width="48" style="48" customWidth="1"/>
    <col min="5386" max="5386" width="7.5703125" style="48" customWidth="1"/>
    <col min="5387" max="5387" width="22.42578125" style="48" customWidth="1"/>
    <col min="5388" max="5631" width="8.85546875" style="48"/>
    <col min="5632" max="5632" width="45.5703125" style="48" customWidth="1"/>
    <col min="5633" max="5640" width="16.7109375" style="48" customWidth="1"/>
    <col min="5641" max="5641" width="48" style="48" customWidth="1"/>
    <col min="5642" max="5642" width="7.5703125" style="48" customWidth="1"/>
    <col min="5643" max="5643" width="22.42578125" style="48" customWidth="1"/>
    <col min="5644" max="5887" width="8.85546875" style="48"/>
    <col min="5888" max="5888" width="45.5703125" style="48" customWidth="1"/>
    <col min="5889" max="5896" width="16.7109375" style="48" customWidth="1"/>
    <col min="5897" max="5897" width="48" style="48" customWidth="1"/>
    <col min="5898" max="5898" width="7.5703125" style="48" customWidth="1"/>
    <col min="5899" max="5899" width="22.42578125" style="48" customWidth="1"/>
    <col min="5900" max="6143" width="8.85546875" style="48"/>
    <col min="6144" max="6144" width="45.5703125" style="48" customWidth="1"/>
    <col min="6145" max="6152" width="16.7109375" style="48" customWidth="1"/>
    <col min="6153" max="6153" width="48" style="48" customWidth="1"/>
    <col min="6154" max="6154" width="7.5703125" style="48" customWidth="1"/>
    <col min="6155" max="6155" width="22.42578125" style="48" customWidth="1"/>
    <col min="6156" max="6399" width="8.85546875" style="48"/>
    <col min="6400" max="6400" width="45.5703125" style="48" customWidth="1"/>
    <col min="6401" max="6408" width="16.7109375" style="48" customWidth="1"/>
    <col min="6409" max="6409" width="48" style="48" customWidth="1"/>
    <col min="6410" max="6410" width="7.5703125" style="48" customWidth="1"/>
    <col min="6411" max="6411" width="22.42578125" style="48" customWidth="1"/>
    <col min="6412" max="6655" width="8.85546875" style="48"/>
    <col min="6656" max="6656" width="45.5703125" style="48" customWidth="1"/>
    <col min="6657" max="6664" width="16.7109375" style="48" customWidth="1"/>
    <col min="6665" max="6665" width="48" style="48" customWidth="1"/>
    <col min="6666" max="6666" width="7.5703125" style="48" customWidth="1"/>
    <col min="6667" max="6667" width="22.42578125" style="48" customWidth="1"/>
    <col min="6668" max="6911" width="8.85546875" style="48"/>
    <col min="6912" max="6912" width="45.5703125" style="48" customWidth="1"/>
    <col min="6913" max="6920" width="16.7109375" style="48" customWidth="1"/>
    <col min="6921" max="6921" width="48" style="48" customWidth="1"/>
    <col min="6922" max="6922" width="7.5703125" style="48" customWidth="1"/>
    <col min="6923" max="6923" width="22.42578125" style="48" customWidth="1"/>
    <col min="6924" max="7167" width="8.85546875" style="48"/>
    <col min="7168" max="7168" width="45.5703125" style="48" customWidth="1"/>
    <col min="7169" max="7176" width="16.7109375" style="48" customWidth="1"/>
    <col min="7177" max="7177" width="48" style="48" customWidth="1"/>
    <col min="7178" max="7178" width="7.5703125" style="48" customWidth="1"/>
    <col min="7179" max="7179" width="22.42578125" style="48" customWidth="1"/>
    <col min="7180" max="7423" width="8.85546875" style="48"/>
    <col min="7424" max="7424" width="45.5703125" style="48" customWidth="1"/>
    <col min="7425" max="7432" width="16.7109375" style="48" customWidth="1"/>
    <col min="7433" max="7433" width="48" style="48" customWidth="1"/>
    <col min="7434" max="7434" width="7.5703125" style="48" customWidth="1"/>
    <col min="7435" max="7435" width="22.42578125" style="48" customWidth="1"/>
    <col min="7436" max="7679" width="8.85546875" style="48"/>
    <col min="7680" max="7680" width="45.5703125" style="48" customWidth="1"/>
    <col min="7681" max="7688" width="16.7109375" style="48" customWidth="1"/>
    <col min="7689" max="7689" width="48" style="48" customWidth="1"/>
    <col min="7690" max="7690" width="7.5703125" style="48" customWidth="1"/>
    <col min="7691" max="7691" width="22.42578125" style="48" customWidth="1"/>
    <col min="7692" max="7935" width="8.85546875" style="48"/>
    <col min="7936" max="7936" width="45.5703125" style="48" customWidth="1"/>
    <col min="7937" max="7944" width="16.7109375" style="48" customWidth="1"/>
    <col min="7945" max="7945" width="48" style="48" customWidth="1"/>
    <col min="7946" max="7946" width="7.5703125" style="48" customWidth="1"/>
    <col min="7947" max="7947" width="22.42578125" style="48" customWidth="1"/>
    <col min="7948" max="8191" width="8.85546875" style="48"/>
    <col min="8192" max="8192" width="45.5703125" style="48" customWidth="1"/>
    <col min="8193" max="8200" width="16.7109375" style="48" customWidth="1"/>
    <col min="8201" max="8201" width="48" style="48" customWidth="1"/>
    <col min="8202" max="8202" width="7.5703125" style="48" customWidth="1"/>
    <col min="8203" max="8203" width="22.42578125" style="48" customWidth="1"/>
    <col min="8204" max="8447" width="8.85546875" style="48"/>
    <col min="8448" max="8448" width="45.5703125" style="48" customWidth="1"/>
    <col min="8449" max="8456" width="16.7109375" style="48" customWidth="1"/>
    <col min="8457" max="8457" width="48" style="48" customWidth="1"/>
    <col min="8458" max="8458" width="7.5703125" style="48" customWidth="1"/>
    <col min="8459" max="8459" width="22.42578125" style="48" customWidth="1"/>
    <col min="8460" max="8703" width="8.85546875" style="48"/>
    <col min="8704" max="8704" width="45.5703125" style="48" customWidth="1"/>
    <col min="8705" max="8712" width="16.7109375" style="48" customWidth="1"/>
    <col min="8713" max="8713" width="48" style="48" customWidth="1"/>
    <col min="8714" max="8714" width="7.5703125" style="48" customWidth="1"/>
    <col min="8715" max="8715" width="22.42578125" style="48" customWidth="1"/>
    <col min="8716" max="8959" width="8.85546875" style="48"/>
    <col min="8960" max="8960" width="45.5703125" style="48" customWidth="1"/>
    <col min="8961" max="8968" width="16.7109375" style="48" customWidth="1"/>
    <col min="8969" max="8969" width="48" style="48" customWidth="1"/>
    <col min="8970" max="8970" width="7.5703125" style="48" customWidth="1"/>
    <col min="8971" max="8971" width="22.42578125" style="48" customWidth="1"/>
    <col min="8972" max="9215" width="8.85546875" style="48"/>
    <col min="9216" max="9216" width="45.5703125" style="48" customWidth="1"/>
    <col min="9217" max="9224" width="16.7109375" style="48" customWidth="1"/>
    <col min="9225" max="9225" width="48" style="48" customWidth="1"/>
    <col min="9226" max="9226" width="7.5703125" style="48" customWidth="1"/>
    <col min="9227" max="9227" width="22.42578125" style="48" customWidth="1"/>
    <col min="9228" max="9471" width="8.85546875" style="48"/>
    <col min="9472" max="9472" width="45.5703125" style="48" customWidth="1"/>
    <col min="9473" max="9480" width="16.7109375" style="48" customWidth="1"/>
    <col min="9481" max="9481" width="48" style="48" customWidth="1"/>
    <col min="9482" max="9482" width="7.5703125" style="48" customWidth="1"/>
    <col min="9483" max="9483" width="22.42578125" style="48" customWidth="1"/>
    <col min="9484" max="9727" width="8.85546875" style="48"/>
    <col min="9728" max="9728" width="45.5703125" style="48" customWidth="1"/>
    <col min="9729" max="9736" width="16.7109375" style="48" customWidth="1"/>
    <col min="9737" max="9737" width="48" style="48" customWidth="1"/>
    <col min="9738" max="9738" width="7.5703125" style="48" customWidth="1"/>
    <col min="9739" max="9739" width="22.42578125" style="48" customWidth="1"/>
    <col min="9740" max="9983" width="8.85546875" style="48"/>
    <col min="9984" max="9984" width="45.5703125" style="48" customWidth="1"/>
    <col min="9985" max="9992" width="16.7109375" style="48" customWidth="1"/>
    <col min="9993" max="9993" width="48" style="48" customWidth="1"/>
    <col min="9994" max="9994" width="7.5703125" style="48" customWidth="1"/>
    <col min="9995" max="9995" width="22.42578125" style="48" customWidth="1"/>
    <col min="9996" max="10239" width="8.85546875" style="48"/>
    <col min="10240" max="10240" width="45.5703125" style="48" customWidth="1"/>
    <col min="10241" max="10248" width="16.7109375" style="48" customWidth="1"/>
    <col min="10249" max="10249" width="48" style="48" customWidth="1"/>
    <col min="10250" max="10250" width="7.5703125" style="48" customWidth="1"/>
    <col min="10251" max="10251" width="22.42578125" style="48" customWidth="1"/>
    <col min="10252" max="10495" width="8.85546875" style="48"/>
    <col min="10496" max="10496" width="45.5703125" style="48" customWidth="1"/>
    <col min="10497" max="10504" width="16.7109375" style="48" customWidth="1"/>
    <col min="10505" max="10505" width="48" style="48" customWidth="1"/>
    <col min="10506" max="10506" width="7.5703125" style="48" customWidth="1"/>
    <col min="10507" max="10507" width="22.42578125" style="48" customWidth="1"/>
    <col min="10508" max="10751" width="8.85546875" style="48"/>
    <col min="10752" max="10752" width="45.5703125" style="48" customWidth="1"/>
    <col min="10753" max="10760" width="16.7109375" style="48" customWidth="1"/>
    <col min="10761" max="10761" width="48" style="48" customWidth="1"/>
    <col min="10762" max="10762" width="7.5703125" style="48" customWidth="1"/>
    <col min="10763" max="10763" width="22.42578125" style="48" customWidth="1"/>
    <col min="10764" max="11007" width="8.85546875" style="48"/>
    <col min="11008" max="11008" width="45.5703125" style="48" customWidth="1"/>
    <col min="11009" max="11016" width="16.7109375" style="48" customWidth="1"/>
    <col min="11017" max="11017" width="48" style="48" customWidth="1"/>
    <col min="11018" max="11018" width="7.5703125" style="48" customWidth="1"/>
    <col min="11019" max="11019" width="22.42578125" style="48" customWidth="1"/>
    <col min="11020" max="11263" width="8.85546875" style="48"/>
    <col min="11264" max="11264" width="45.5703125" style="48" customWidth="1"/>
    <col min="11265" max="11272" width="16.7109375" style="48" customWidth="1"/>
    <col min="11273" max="11273" width="48" style="48" customWidth="1"/>
    <col min="11274" max="11274" width="7.5703125" style="48" customWidth="1"/>
    <col min="11275" max="11275" width="22.42578125" style="48" customWidth="1"/>
    <col min="11276" max="11519" width="8.85546875" style="48"/>
    <col min="11520" max="11520" width="45.5703125" style="48" customWidth="1"/>
    <col min="11521" max="11528" width="16.7109375" style="48" customWidth="1"/>
    <col min="11529" max="11529" width="48" style="48" customWidth="1"/>
    <col min="11530" max="11530" width="7.5703125" style="48" customWidth="1"/>
    <col min="11531" max="11531" width="22.42578125" style="48" customWidth="1"/>
    <col min="11532" max="11775" width="8.85546875" style="48"/>
    <col min="11776" max="11776" width="45.5703125" style="48" customWidth="1"/>
    <col min="11777" max="11784" width="16.7109375" style="48" customWidth="1"/>
    <col min="11785" max="11785" width="48" style="48" customWidth="1"/>
    <col min="11786" max="11786" width="7.5703125" style="48" customWidth="1"/>
    <col min="11787" max="11787" width="22.42578125" style="48" customWidth="1"/>
    <col min="11788" max="12031" width="8.85546875" style="48"/>
    <col min="12032" max="12032" width="45.5703125" style="48" customWidth="1"/>
    <col min="12033" max="12040" width="16.7109375" style="48" customWidth="1"/>
    <col min="12041" max="12041" width="48" style="48" customWidth="1"/>
    <col min="12042" max="12042" width="7.5703125" style="48" customWidth="1"/>
    <col min="12043" max="12043" width="22.42578125" style="48" customWidth="1"/>
    <col min="12044" max="12287" width="8.85546875" style="48"/>
    <col min="12288" max="12288" width="45.5703125" style="48" customWidth="1"/>
    <col min="12289" max="12296" width="16.7109375" style="48" customWidth="1"/>
    <col min="12297" max="12297" width="48" style="48" customWidth="1"/>
    <col min="12298" max="12298" width="7.5703125" style="48" customWidth="1"/>
    <col min="12299" max="12299" width="22.42578125" style="48" customWidth="1"/>
    <col min="12300" max="12543" width="8.85546875" style="48"/>
    <col min="12544" max="12544" width="45.5703125" style="48" customWidth="1"/>
    <col min="12545" max="12552" width="16.7109375" style="48" customWidth="1"/>
    <col min="12553" max="12553" width="48" style="48" customWidth="1"/>
    <col min="12554" max="12554" width="7.5703125" style="48" customWidth="1"/>
    <col min="12555" max="12555" width="22.42578125" style="48" customWidth="1"/>
    <col min="12556" max="12799" width="8.85546875" style="48"/>
    <col min="12800" max="12800" width="45.5703125" style="48" customWidth="1"/>
    <col min="12801" max="12808" width="16.7109375" style="48" customWidth="1"/>
    <col min="12809" max="12809" width="48" style="48" customWidth="1"/>
    <col min="12810" max="12810" width="7.5703125" style="48" customWidth="1"/>
    <col min="12811" max="12811" width="22.42578125" style="48" customWidth="1"/>
    <col min="12812" max="13055" width="8.85546875" style="48"/>
    <col min="13056" max="13056" width="45.5703125" style="48" customWidth="1"/>
    <col min="13057" max="13064" width="16.7109375" style="48" customWidth="1"/>
    <col min="13065" max="13065" width="48" style="48" customWidth="1"/>
    <col min="13066" max="13066" width="7.5703125" style="48" customWidth="1"/>
    <col min="13067" max="13067" width="22.42578125" style="48" customWidth="1"/>
    <col min="13068" max="13311" width="8.85546875" style="48"/>
    <col min="13312" max="13312" width="45.5703125" style="48" customWidth="1"/>
    <col min="13313" max="13320" width="16.7109375" style="48" customWidth="1"/>
    <col min="13321" max="13321" width="48" style="48" customWidth="1"/>
    <col min="13322" max="13322" width="7.5703125" style="48" customWidth="1"/>
    <col min="13323" max="13323" width="22.42578125" style="48" customWidth="1"/>
    <col min="13324" max="13567" width="8.85546875" style="48"/>
    <col min="13568" max="13568" width="45.5703125" style="48" customWidth="1"/>
    <col min="13569" max="13576" width="16.7109375" style="48" customWidth="1"/>
    <col min="13577" max="13577" width="48" style="48" customWidth="1"/>
    <col min="13578" max="13578" width="7.5703125" style="48" customWidth="1"/>
    <col min="13579" max="13579" width="22.42578125" style="48" customWidth="1"/>
    <col min="13580" max="13823" width="8.85546875" style="48"/>
    <col min="13824" max="13824" width="45.5703125" style="48" customWidth="1"/>
    <col min="13825" max="13832" width="16.7109375" style="48" customWidth="1"/>
    <col min="13833" max="13833" width="48" style="48" customWidth="1"/>
    <col min="13834" max="13834" width="7.5703125" style="48" customWidth="1"/>
    <col min="13835" max="13835" width="22.42578125" style="48" customWidth="1"/>
    <col min="13836" max="14079" width="8.85546875" style="48"/>
    <col min="14080" max="14080" width="45.5703125" style="48" customWidth="1"/>
    <col min="14081" max="14088" width="16.7109375" style="48" customWidth="1"/>
    <col min="14089" max="14089" width="48" style="48" customWidth="1"/>
    <col min="14090" max="14090" width="7.5703125" style="48" customWidth="1"/>
    <col min="14091" max="14091" width="22.42578125" style="48" customWidth="1"/>
    <col min="14092" max="14335" width="8.85546875" style="48"/>
    <col min="14336" max="14336" width="45.5703125" style="48" customWidth="1"/>
    <col min="14337" max="14344" width="16.7109375" style="48" customWidth="1"/>
    <col min="14345" max="14345" width="48" style="48" customWidth="1"/>
    <col min="14346" max="14346" width="7.5703125" style="48" customWidth="1"/>
    <col min="14347" max="14347" width="22.42578125" style="48" customWidth="1"/>
    <col min="14348" max="14591" width="8.85546875" style="48"/>
    <col min="14592" max="14592" width="45.5703125" style="48" customWidth="1"/>
    <col min="14593" max="14600" width="16.7109375" style="48" customWidth="1"/>
    <col min="14601" max="14601" width="48" style="48" customWidth="1"/>
    <col min="14602" max="14602" width="7.5703125" style="48" customWidth="1"/>
    <col min="14603" max="14603" width="22.42578125" style="48" customWidth="1"/>
    <col min="14604" max="14847" width="8.85546875" style="48"/>
    <col min="14848" max="14848" width="45.5703125" style="48" customWidth="1"/>
    <col min="14849" max="14856" width="16.7109375" style="48" customWidth="1"/>
    <col min="14857" max="14857" width="48" style="48" customWidth="1"/>
    <col min="14858" max="14858" width="7.5703125" style="48" customWidth="1"/>
    <col min="14859" max="14859" width="22.42578125" style="48" customWidth="1"/>
    <col min="14860" max="15103" width="8.85546875" style="48"/>
    <col min="15104" max="15104" width="45.5703125" style="48" customWidth="1"/>
    <col min="15105" max="15112" width="16.7109375" style="48" customWidth="1"/>
    <col min="15113" max="15113" width="48" style="48" customWidth="1"/>
    <col min="15114" max="15114" width="7.5703125" style="48" customWidth="1"/>
    <col min="15115" max="15115" width="22.42578125" style="48" customWidth="1"/>
    <col min="15116" max="15359" width="8.85546875" style="48"/>
    <col min="15360" max="15360" width="45.5703125" style="48" customWidth="1"/>
    <col min="15361" max="15368" width="16.7109375" style="48" customWidth="1"/>
    <col min="15369" max="15369" width="48" style="48" customWidth="1"/>
    <col min="15370" max="15370" width="7.5703125" style="48" customWidth="1"/>
    <col min="15371" max="15371" width="22.42578125" style="48" customWidth="1"/>
    <col min="15372" max="15615" width="8.85546875" style="48"/>
    <col min="15616" max="15616" width="45.5703125" style="48" customWidth="1"/>
    <col min="15617" max="15624" width="16.7109375" style="48" customWidth="1"/>
    <col min="15625" max="15625" width="48" style="48" customWidth="1"/>
    <col min="15626" max="15626" width="7.5703125" style="48" customWidth="1"/>
    <col min="15627" max="15627" width="22.42578125" style="48" customWidth="1"/>
    <col min="15628" max="15871" width="8.85546875" style="48"/>
    <col min="15872" max="15872" width="45.5703125" style="48" customWidth="1"/>
    <col min="15873" max="15880" width="16.7109375" style="48" customWidth="1"/>
    <col min="15881" max="15881" width="48" style="48" customWidth="1"/>
    <col min="15882" max="15882" width="7.5703125" style="48" customWidth="1"/>
    <col min="15883" max="15883" width="22.42578125" style="48" customWidth="1"/>
    <col min="15884" max="16127" width="8.85546875" style="48"/>
    <col min="16128" max="16128" width="45.5703125" style="48" customWidth="1"/>
    <col min="16129" max="16136" width="16.7109375" style="48" customWidth="1"/>
    <col min="16137" max="16137" width="48" style="48" customWidth="1"/>
    <col min="16138" max="16138" width="7.5703125" style="48" customWidth="1"/>
    <col min="16139" max="16139" width="22.42578125" style="48" customWidth="1"/>
    <col min="16140" max="16384" width="8.85546875" style="48"/>
  </cols>
  <sheetData>
    <row r="1" spans="1:48" s="68" customFormat="1" ht="18" customHeight="1" x14ac:dyDescent="0.3">
      <c r="A1" s="67" t="s">
        <v>243</v>
      </c>
      <c r="I1" s="69"/>
    </row>
    <row r="2" spans="1:48" s="89" customFormat="1" ht="22.5" customHeight="1" x14ac:dyDescent="0.3">
      <c r="A2" s="87" t="s">
        <v>242</v>
      </c>
      <c r="B2" s="88"/>
      <c r="I2" s="90"/>
    </row>
    <row r="3" spans="1:48" s="79" customFormat="1" ht="18" customHeight="1" x14ac:dyDescent="0.2">
      <c r="A3" s="173"/>
      <c r="B3" s="78"/>
      <c r="I3" s="80"/>
    </row>
    <row r="4" spans="1:48" s="79" customFormat="1" ht="18" customHeight="1" x14ac:dyDescent="0.2">
      <c r="A4" s="173"/>
      <c r="B4" s="78"/>
      <c r="I4" s="80"/>
    </row>
    <row r="5" spans="1:48" s="2" customFormat="1" ht="16.5" customHeight="1" x14ac:dyDescent="0.25">
      <c r="A5" s="97" t="s">
        <v>19</v>
      </c>
      <c r="B5" s="3"/>
      <c r="C5" s="3"/>
      <c r="D5" s="3"/>
      <c r="E5" s="3"/>
      <c r="F5" s="3"/>
      <c r="G5" s="3"/>
      <c r="H5" s="3"/>
      <c r="I5" s="98" t="s">
        <v>20</v>
      </c>
      <c r="K5" s="61"/>
    </row>
    <row r="6" spans="1:48" s="2" customFormat="1" ht="20.100000000000001" customHeight="1" x14ac:dyDescent="0.2">
      <c r="A6" s="397" t="s">
        <v>213</v>
      </c>
      <c r="B6" s="99"/>
      <c r="C6" s="401" t="s">
        <v>215</v>
      </c>
      <c r="D6" s="402"/>
      <c r="E6" s="402"/>
      <c r="F6" s="403" t="s">
        <v>214</v>
      </c>
      <c r="G6" s="403"/>
      <c r="H6" s="404"/>
      <c r="I6" s="405" t="s">
        <v>21</v>
      </c>
      <c r="K6" s="61"/>
    </row>
    <row r="7" spans="1:48" s="2" customFormat="1" ht="20.100000000000001" customHeight="1" x14ac:dyDescent="0.2">
      <c r="A7" s="398"/>
      <c r="B7" s="100" t="s">
        <v>189</v>
      </c>
      <c r="C7" s="99"/>
      <c r="D7" s="99"/>
      <c r="E7" s="99"/>
      <c r="F7" s="174" t="s">
        <v>190</v>
      </c>
      <c r="G7" s="99"/>
      <c r="H7" s="99"/>
      <c r="I7" s="406"/>
      <c r="K7" s="61"/>
    </row>
    <row r="8" spans="1:48" s="2" customFormat="1" ht="20.100000000000001" customHeight="1" x14ac:dyDescent="0.2">
      <c r="A8" s="398"/>
      <c r="B8" s="100" t="s">
        <v>191</v>
      </c>
      <c r="C8" s="105"/>
      <c r="D8" s="100" t="s">
        <v>26</v>
      </c>
      <c r="E8" s="100" t="s">
        <v>192</v>
      </c>
      <c r="F8" s="100" t="s">
        <v>193</v>
      </c>
      <c r="G8" s="105"/>
      <c r="H8" s="105"/>
      <c r="I8" s="406"/>
      <c r="K8" s="61"/>
    </row>
    <row r="9" spans="1:48" s="2" customFormat="1" ht="20.100000000000001" customHeight="1" x14ac:dyDescent="0.2">
      <c r="A9" s="398"/>
      <c r="B9" s="100" t="s">
        <v>194</v>
      </c>
      <c r="C9" s="105"/>
      <c r="D9" s="100" t="s">
        <v>195</v>
      </c>
      <c r="E9" s="100" t="s">
        <v>196</v>
      </c>
      <c r="F9" s="100" t="s">
        <v>197</v>
      </c>
      <c r="G9" s="105"/>
      <c r="H9" s="100" t="s">
        <v>198</v>
      </c>
      <c r="I9" s="406"/>
      <c r="K9" s="61"/>
    </row>
    <row r="10" spans="1:48" s="2" customFormat="1" ht="20.100000000000001" customHeight="1" x14ac:dyDescent="0.2">
      <c r="A10" s="398"/>
      <c r="B10" s="100" t="s">
        <v>199</v>
      </c>
      <c r="C10" s="100" t="s">
        <v>13</v>
      </c>
      <c r="D10" s="100" t="s">
        <v>200</v>
      </c>
      <c r="E10" s="100" t="s">
        <v>201</v>
      </c>
      <c r="F10" s="100" t="s">
        <v>202</v>
      </c>
      <c r="G10" s="107" t="s">
        <v>12</v>
      </c>
      <c r="H10" s="100" t="s">
        <v>140</v>
      </c>
      <c r="I10" s="406"/>
      <c r="K10" s="61"/>
    </row>
    <row r="11" spans="1:48" s="2" customFormat="1" ht="20.100000000000001" customHeight="1" x14ac:dyDescent="0.2">
      <c r="A11" s="398"/>
      <c r="B11" s="105"/>
      <c r="C11" s="105"/>
      <c r="D11" s="105"/>
      <c r="E11" s="105"/>
      <c r="F11" s="114" t="s">
        <v>203</v>
      </c>
      <c r="G11" s="109"/>
      <c r="H11" s="105"/>
      <c r="I11" s="406"/>
      <c r="K11" s="61"/>
    </row>
    <row r="12" spans="1:48" s="113" customFormat="1" ht="20.100000000000001" customHeight="1" x14ac:dyDescent="0.2">
      <c r="A12" s="398"/>
      <c r="B12" s="143"/>
      <c r="C12" s="110"/>
      <c r="D12" s="110"/>
      <c r="E12" s="110"/>
      <c r="F12" s="114" t="s">
        <v>204</v>
      </c>
      <c r="G12" s="109"/>
      <c r="H12" s="110"/>
      <c r="I12" s="406"/>
      <c r="K12" s="79"/>
    </row>
    <row r="13" spans="1:48" s="2" customFormat="1" ht="20.100000000000001" customHeight="1" x14ac:dyDescent="0.2">
      <c r="A13" s="399"/>
      <c r="B13" s="115" t="s">
        <v>205</v>
      </c>
      <c r="C13" s="114" t="s">
        <v>11</v>
      </c>
      <c r="D13" s="115" t="s">
        <v>27</v>
      </c>
      <c r="E13" s="114" t="s">
        <v>206</v>
      </c>
      <c r="F13" s="114" t="s">
        <v>207</v>
      </c>
      <c r="G13" s="114" t="s">
        <v>10</v>
      </c>
      <c r="H13" s="114" t="s">
        <v>9</v>
      </c>
      <c r="I13" s="406"/>
      <c r="K13" s="79"/>
      <c r="L13" s="3"/>
      <c r="M13" s="3"/>
      <c r="N13" s="3"/>
      <c r="O13" s="3"/>
      <c r="P13" s="3"/>
      <c r="Q13" s="3"/>
    </row>
    <row r="14" spans="1:48" s="117" customFormat="1" ht="20.100000000000001" customHeight="1" x14ac:dyDescent="0.2">
      <c r="A14" s="400"/>
      <c r="B14" s="144" t="s">
        <v>208</v>
      </c>
      <c r="C14" s="175"/>
      <c r="D14" s="146" t="s">
        <v>209</v>
      </c>
      <c r="E14" s="146" t="s">
        <v>210</v>
      </c>
      <c r="F14" s="146" t="s">
        <v>211</v>
      </c>
      <c r="G14" s="146"/>
      <c r="H14" s="146"/>
      <c r="I14" s="407"/>
      <c r="K14" s="79"/>
      <c r="L14" s="120"/>
      <c r="M14" s="120"/>
      <c r="N14" s="120"/>
      <c r="O14" s="120"/>
      <c r="P14" s="120"/>
      <c r="Q14" s="120"/>
    </row>
    <row r="15" spans="1:48" s="181" customFormat="1" ht="20.100000000000001" customHeight="1" x14ac:dyDescent="0.2">
      <c r="A15" s="176" t="s">
        <v>148</v>
      </c>
      <c r="B15" s="177">
        <f>C15+D15+E15+F15+G15+H15</f>
        <v>22019</v>
      </c>
      <c r="C15" s="177">
        <v>-462</v>
      </c>
      <c r="D15" s="177">
        <v>11190</v>
      </c>
      <c r="E15" s="177">
        <v>12814</v>
      </c>
      <c r="F15" s="177">
        <v>7492</v>
      </c>
      <c r="G15" s="177">
        <v>-15106</v>
      </c>
      <c r="H15" s="177">
        <v>6091</v>
      </c>
      <c r="I15" s="178" t="s">
        <v>149</v>
      </c>
      <c r="J15" s="179"/>
      <c r="K15" s="79"/>
      <c r="L15" s="180"/>
      <c r="M15" s="180"/>
      <c r="N15" s="180"/>
      <c r="O15" s="180"/>
      <c r="P15" s="180"/>
      <c r="Q15" s="180"/>
      <c r="R15" s="180"/>
      <c r="S15" s="180"/>
      <c r="T15" s="180"/>
      <c r="U15" s="180"/>
      <c r="V15" s="180"/>
      <c r="W15" s="180"/>
      <c r="X15" s="180"/>
      <c r="Y15" s="180"/>
      <c r="Z15" s="180"/>
      <c r="AA15" s="180"/>
      <c r="AB15" s="180"/>
      <c r="AC15" s="180"/>
      <c r="AD15" s="180"/>
      <c r="AE15" s="179"/>
      <c r="AF15" s="179"/>
      <c r="AG15" s="179"/>
      <c r="AH15" s="179"/>
      <c r="AI15" s="179"/>
      <c r="AJ15" s="179"/>
      <c r="AK15" s="179"/>
      <c r="AL15" s="179"/>
      <c r="AM15" s="179"/>
      <c r="AN15" s="179"/>
      <c r="AO15" s="179"/>
      <c r="AP15" s="179"/>
      <c r="AQ15" s="179"/>
      <c r="AR15" s="179"/>
      <c r="AS15" s="179"/>
      <c r="AT15" s="179"/>
      <c r="AU15" s="179"/>
      <c r="AV15" s="179"/>
    </row>
    <row r="16" spans="1:48" s="186" customFormat="1" ht="20.100000000000001" customHeight="1" x14ac:dyDescent="0.2">
      <c r="A16" s="182" t="s">
        <v>150</v>
      </c>
      <c r="B16" s="183"/>
      <c r="C16" s="184"/>
      <c r="D16" s="184"/>
      <c r="E16" s="184"/>
      <c r="F16" s="184"/>
      <c r="G16" s="184"/>
      <c r="H16" s="184"/>
      <c r="I16" s="185" t="s">
        <v>151</v>
      </c>
      <c r="J16" s="79"/>
      <c r="K16" s="79"/>
      <c r="L16" s="79"/>
      <c r="M16" s="79"/>
      <c r="N16" s="79"/>
      <c r="O16" s="79"/>
      <c r="P16" s="79"/>
      <c r="Q16" s="79"/>
      <c r="R16" s="79"/>
      <c r="S16" s="79"/>
      <c r="T16" s="79"/>
      <c r="U16" s="79"/>
      <c r="V16" s="79"/>
      <c r="W16" s="79"/>
      <c r="X16" s="79"/>
      <c r="Y16" s="79"/>
      <c r="Z16" s="79"/>
      <c r="AA16" s="79"/>
      <c r="AB16" s="79"/>
      <c r="AC16" s="79"/>
      <c r="AD16" s="79"/>
      <c r="AE16" s="61"/>
      <c r="AF16" s="61"/>
      <c r="AG16" s="61"/>
      <c r="AH16" s="61"/>
      <c r="AI16" s="61"/>
      <c r="AJ16" s="61"/>
      <c r="AK16" s="61"/>
      <c r="AL16" s="61"/>
      <c r="AM16" s="61"/>
      <c r="AN16" s="61"/>
      <c r="AO16" s="61"/>
      <c r="AP16" s="61"/>
      <c r="AQ16" s="61"/>
      <c r="AR16" s="61"/>
      <c r="AS16" s="61"/>
      <c r="AT16" s="61"/>
      <c r="AU16" s="61"/>
      <c r="AV16" s="61"/>
    </row>
    <row r="17" spans="1:48" s="190" customFormat="1" ht="20.100000000000001" customHeight="1" x14ac:dyDescent="0.2">
      <c r="A17" s="187" t="s">
        <v>152</v>
      </c>
      <c r="B17" s="188">
        <f>C17+D17+E17+F17+G17+H17</f>
        <v>797</v>
      </c>
      <c r="C17" s="188"/>
      <c r="D17" s="188">
        <v>797</v>
      </c>
      <c r="E17" s="188"/>
      <c r="F17" s="188"/>
      <c r="G17" s="188"/>
      <c r="H17" s="188"/>
      <c r="I17" s="189" t="s">
        <v>153</v>
      </c>
      <c r="J17" s="79"/>
      <c r="K17" s="79"/>
      <c r="L17" s="79"/>
      <c r="M17" s="79"/>
      <c r="N17" s="79"/>
      <c r="O17" s="79"/>
      <c r="P17" s="79"/>
      <c r="Q17" s="79"/>
      <c r="R17" s="79"/>
      <c r="S17" s="79"/>
      <c r="T17" s="79"/>
      <c r="U17" s="79"/>
      <c r="V17" s="79"/>
      <c r="W17" s="79"/>
      <c r="X17" s="79"/>
      <c r="Y17" s="79"/>
      <c r="Z17" s="79"/>
      <c r="AA17" s="79"/>
      <c r="AB17" s="79"/>
      <c r="AC17" s="79"/>
      <c r="AD17" s="79"/>
      <c r="AE17" s="61"/>
      <c r="AF17" s="61"/>
      <c r="AG17" s="61"/>
      <c r="AH17" s="61"/>
      <c r="AI17" s="61"/>
      <c r="AJ17" s="61"/>
      <c r="AK17" s="61"/>
      <c r="AL17" s="61"/>
      <c r="AM17" s="61"/>
      <c r="AN17" s="61"/>
      <c r="AO17" s="61"/>
      <c r="AP17" s="61"/>
      <c r="AQ17" s="61"/>
      <c r="AR17" s="61"/>
      <c r="AS17" s="61"/>
      <c r="AT17" s="61"/>
      <c r="AU17" s="61"/>
      <c r="AV17" s="61"/>
    </row>
    <row r="18" spans="1:48" s="190" customFormat="1" ht="20.100000000000001" customHeight="1" x14ac:dyDescent="0.2">
      <c r="A18" s="191" t="s">
        <v>154</v>
      </c>
      <c r="B18" s="192"/>
      <c r="C18" s="193"/>
      <c r="D18" s="193"/>
      <c r="E18" s="193"/>
      <c r="F18" s="193"/>
      <c r="G18" s="193"/>
      <c r="H18" s="193"/>
      <c r="I18" s="194" t="s">
        <v>155</v>
      </c>
      <c r="J18" s="79"/>
      <c r="K18" s="79"/>
      <c r="L18" s="79"/>
      <c r="M18" s="79"/>
      <c r="N18" s="79"/>
      <c r="O18" s="79"/>
      <c r="P18" s="79"/>
      <c r="Q18" s="79"/>
      <c r="R18" s="79"/>
      <c r="S18" s="79"/>
      <c r="T18" s="79"/>
      <c r="U18" s="79"/>
      <c r="V18" s="79"/>
      <c r="W18" s="79"/>
      <c r="X18" s="79"/>
      <c r="Y18" s="79"/>
      <c r="Z18" s="79"/>
      <c r="AA18" s="79"/>
      <c r="AB18" s="79"/>
      <c r="AC18" s="79"/>
      <c r="AD18" s="79"/>
      <c r="AE18" s="61"/>
      <c r="AF18" s="61"/>
      <c r="AG18" s="61"/>
      <c r="AH18" s="61"/>
      <c r="AI18" s="61"/>
      <c r="AJ18" s="61"/>
      <c r="AK18" s="61"/>
      <c r="AL18" s="61"/>
      <c r="AM18" s="61"/>
      <c r="AN18" s="61"/>
      <c r="AO18" s="61"/>
      <c r="AP18" s="61"/>
      <c r="AQ18" s="61"/>
      <c r="AR18" s="61"/>
      <c r="AS18" s="61"/>
      <c r="AT18" s="61"/>
      <c r="AU18" s="61"/>
      <c r="AV18" s="61"/>
    </row>
    <row r="19" spans="1:48" s="190" customFormat="1" ht="20.100000000000001" customHeight="1" x14ac:dyDescent="0.2">
      <c r="A19" s="195" t="s">
        <v>156</v>
      </c>
      <c r="B19" s="196">
        <f>C19+D19+E19+F19+G19+H19</f>
        <v>611</v>
      </c>
      <c r="C19" s="196"/>
      <c r="D19" s="196">
        <v>611</v>
      </c>
      <c r="E19" s="196"/>
      <c r="F19" s="196"/>
      <c r="G19" s="196"/>
      <c r="H19" s="196"/>
      <c r="I19" s="197" t="s">
        <v>157</v>
      </c>
      <c r="J19" s="79"/>
      <c r="K19" s="79"/>
      <c r="L19" s="79"/>
      <c r="M19" s="79"/>
      <c r="N19" s="79"/>
      <c r="O19" s="79"/>
      <c r="P19" s="79"/>
      <c r="Q19" s="79"/>
      <c r="R19" s="79"/>
      <c r="S19" s="79"/>
      <c r="T19" s="79"/>
      <c r="U19" s="79"/>
      <c r="V19" s="79"/>
      <c r="W19" s="79"/>
      <c r="X19" s="79"/>
      <c r="Y19" s="79"/>
      <c r="Z19" s="79"/>
      <c r="AA19" s="79"/>
      <c r="AB19" s="79"/>
      <c r="AC19" s="79"/>
      <c r="AD19" s="79"/>
      <c r="AE19" s="61"/>
      <c r="AF19" s="61"/>
      <c r="AG19" s="61"/>
      <c r="AH19" s="61"/>
      <c r="AI19" s="61"/>
      <c r="AJ19" s="61"/>
      <c r="AK19" s="61"/>
      <c r="AL19" s="61"/>
      <c r="AM19" s="61"/>
      <c r="AN19" s="61"/>
      <c r="AO19" s="61"/>
      <c r="AP19" s="61"/>
      <c r="AQ19" s="61"/>
      <c r="AR19" s="61"/>
      <c r="AS19" s="61"/>
      <c r="AT19" s="61"/>
      <c r="AU19" s="61"/>
      <c r="AV19" s="61"/>
    </row>
    <row r="20" spans="1:48" s="190" customFormat="1" ht="20.100000000000001" customHeight="1" x14ac:dyDescent="0.2">
      <c r="A20" s="191" t="s">
        <v>158</v>
      </c>
      <c r="B20" s="193">
        <f>C20+D20+E20+F20+G20+H20</f>
        <v>119</v>
      </c>
      <c r="C20" s="193"/>
      <c r="D20" s="193">
        <v>119</v>
      </c>
      <c r="E20" s="193"/>
      <c r="F20" s="193"/>
      <c r="G20" s="193"/>
      <c r="H20" s="193"/>
      <c r="I20" s="194" t="s">
        <v>159</v>
      </c>
      <c r="J20" s="79"/>
      <c r="K20" s="79"/>
      <c r="L20" s="79"/>
      <c r="M20" s="79"/>
      <c r="N20" s="79"/>
      <c r="O20" s="79"/>
      <c r="P20" s="79"/>
      <c r="Q20" s="79"/>
      <c r="R20" s="79"/>
      <c r="S20" s="79"/>
      <c r="T20" s="79"/>
      <c r="U20" s="79"/>
      <c r="V20" s="79"/>
      <c r="W20" s="79"/>
      <c r="X20" s="79"/>
      <c r="Y20" s="79"/>
      <c r="Z20" s="79"/>
      <c r="AA20" s="79"/>
      <c r="AB20" s="79"/>
      <c r="AC20" s="79"/>
      <c r="AD20" s="79"/>
      <c r="AE20" s="61"/>
      <c r="AF20" s="61"/>
      <c r="AG20" s="61"/>
      <c r="AH20" s="61"/>
      <c r="AI20" s="61"/>
      <c r="AJ20" s="61"/>
      <c r="AK20" s="61"/>
      <c r="AL20" s="61"/>
      <c r="AM20" s="61"/>
      <c r="AN20" s="61"/>
      <c r="AO20" s="61"/>
      <c r="AP20" s="61"/>
      <c r="AQ20" s="61"/>
      <c r="AR20" s="61"/>
      <c r="AS20" s="61"/>
      <c r="AT20" s="61"/>
      <c r="AU20" s="61"/>
      <c r="AV20" s="61"/>
    </row>
    <row r="21" spans="1:48" s="186" customFormat="1" ht="20.100000000000001" customHeight="1" x14ac:dyDescent="0.2">
      <c r="A21" s="187" t="s">
        <v>160</v>
      </c>
      <c r="B21" s="188"/>
      <c r="C21" s="188"/>
      <c r="D21" s="188"/>
      <c r="E21" s="188"/>
      <c r="F21" s="188"/>
      <c r="G21" s="188"/>
      <c r="H21" s="188"/>
      <c r="I21" s="189" t="s">
        <v>161</v>
      </c>
      <c r="J21" s="79"/>
      <c r="K21" s="79"/>
      <c r="L21" s="79"/>
      <c r="M21" s="79"/>
      <c r="N21" s="79"/>
      <c r="O21" s="79"/>
      <c r="P21" s="79"/>
      <c r="Q21" s="79"/>
      <c r="R21" s="79"/>
      <c r="S21" s="79"/>
      <c r="T21" s="79"/>
      <c r="U21" s="79"/>
      <c r="V21" s="79"/>
      <c r="W21" s="79"/>
      <c r="X21" s="79"/>
      <c r="Y21" s="79"/>
      <c r="Z21" s="79"/>
      <c r="AA21" s="79"/>
      <c r="AB21" s="79"/>
      <c r="AC21" s="79"/>
      <c r="AD21" s="79"/>
      <c r="AE21" s="61"/>
      <c r="AF21" s="61"/>
      <c r="AG21" s="61"/>
      <c r="AH21" s="61"/>
      <c r="AI21" s="61"/>
      <c r="AJ21" s="61"/>
      <c r="AK21" s="61"/>
      <c r="AL21" s="61"/>
      <c r="AM21" s="61"/>
      <c r="AN21" s="61"/>
      <c r="AO21" s="61"/>
      <c r="AP21" s="61"/>
      <c r="AQ21" s="61"/>
      <c r="AR21" s="61"/>
      <c r="AS21" s="61"/>
      <c r="AT21" s="61"/>
      <c r="AU21" s="61"/>
      <c r="AV21" s="61"/>
    </row>
    <row r="22" spans="1:48" s="186" customFormat="1" ht="20.100000000000001" customHeight="1" x14ac:dyDescent="0.2">
      <c r="A22" s="191" t="s">
        <v>162</v>
      </c>
      <c r="B22" s="193"/>
      <c r="C22" s="193"/>
      <c r="D22" s="193"/>
      <c r="E22" s="193"/>
      <c r="F22" s="193"/>
      <c r="G22" s="193"/>
      <c r="H22" s="193"/>
      <c r="I22" s="194" t="s">
        <v>163</v>
      </c>
      <c r="J22" s="79"/>
      <c r="K22" s="79"/>
      <c r="L22" s="79"/>
      <c r="M22" s="79"/>
      <c r="N22" s="79"/>
      <c r="O22" s="79"/>
      <c r="P22" s="79"/>
      <c r="Q22" s="79"/>
      <c r="R22" s="79"/>
      <c r="S22" s="79"/>
      <c r="T22" s="79"/>
      <c r="U22" s="79"/>
      <c r="V22" s="79"/>
      <c r="W22" s="79"/>
      <c r="X22" s="79"/>
      <c r="Y22" s="79"/>
      <c r="Z22" s="79"/>
      <c r="AA22" s="79"/>
      <c r="AB22" s="79"/>
      <c r="AC22" s="79"/>
      <c r="AD22" s="79"/>
      <c r="AE22" s="61"/>
      <c r="AF22" s="61"/>
      <c r="AG22" s="61"/>
      <c r="AH22" s="61"/>
      <c r="AI22" s="61"/>
      <c r="AJ22" s="61"/>
      <c r="AK22" s="61"/>
      <c r="AL22" s="61"/>
      <c r="AM22" s="61"/>
      <c r="AN22" s="61"/>
      <c r="AO22" s="61"/>
      <c r="AP22" s="61"/>
      <c r="AQ22" s="61"/>
      <c r="AR22" s="61"/>
      <c r="AS22" s="61"/>
      <c r="AT22" s="61"/>
      <c r="AU22" s="61"/>
      <c r="AV22" s="61"/>
    </row>
    <row r="23" spans="1:48" s="186" customFormat="1" ht="20.100000000000001" customHeight="1" x14ac:dyDescent="0.2">
      <c r="A23" s="195" t="s">
        <v>164</v>
      </c>
      <c r="B23" s="196"/>
      <c r="C23" s="196"/>
      <c r="D23" s="196"/>
      <c r="E23" s="196"/>
      <c r="F23" s="196"/>
      <c r="G23" s="196"/>
      <c r="H23" s="196"/>
      <c r="I23" s="197" t="s">
        <v>165</v>
      </c>
      <c r="J23" s="79"/>
      <c r="K23" s="79"/>
      <c r="L23" s="79"/>
      <c r="M23" s="79"/>
      <c r="N23" s="79"/>
      <c r="O23" s="79"/>
      <c r="P23" s="79"/>
      <c r="Q23" s="79"/>
      <c r="R23" s="79"/>
      <c r="S23" s="79"/>
      <c r="T23" s="79"/>
      <c r="U23" s="79"/>
      <c r="V23" s="79"/>
      <c r="W23" s="79"/>
      <c r="X23" s="79"/>
      <c r="Y23" s="79"/>
      <c r="Z23" s="79"/>
      <c r="AA23" s="79"/>
      <c r="AB23" s="79"/>
      <c r="AC23" s="79"/>
      <c r="AD23" s="79"/>
      <c r="AE23" s="61"/>
      <c r="AF23" s="61"/>
      <c r="AG23" s="61"/>
      <c r="AH23" s="61"/>
      <c r="AI23" s="61"/>
      <c r="AJ23" s="61"/>
      <c r="AK23" s="61"/>
      <c r="AL23" s="61"/>
      <c r="AM23" s="61"/>
      <c r="AN23" s="61"/>
      <c r="AO23" s="61"/>
      <c r="AP23" s="61"/>
      <c r="AQ23" s="61"/>
      <c r="AR23" s="61"/>
      <c r="AS23" s="61"/>
      <c r="AT23" s="61"/>
      <c r="AU23" s="61"/>
      <c r="AV23" s="61"/>
    </row>
    <row r="24" spans="1:48" s="186" customFormat="1" ht="20.100000000000001" customHeight="1" x14ac:dyDescent="0.2">
      <c r="A24" s="191" t="s">
        <v>166</v>
      </c>
      <c r="B24" s="198"/>
      <c r="C24" s="198"/>
      <c r="D24" s="198"/>
      <c r="E24" s="198"/>
      <c r="F24" s="198"/>
      <c r="G24" s="198"/>
      <c r="H24" s="198"/>
      <c r="I24" s="194" t="s">
        <v>167</v>
      </c>
      <c r="J24" s="79"/>
      <c r="K24" s="79"/>
      <c r="L24" s="79"/>
      <c r="M24" s="79"/>
      <c r="N24" s="79"/>
      <c r="O24" s="79"/>
      <c r="P24" s="79"/>
      <c r="Q24" s="79"/>
      <c r="R24" s="79"/>
      <c r="S24" s="79"/>
      <c r="T24" s="79"/>
      <c r="U24" s="79"/>
      <c r="V24" s="79"/>
      <c r="W24" s="79"/>
      <c r="X24" s="79"/>
      <c r="Y24" s="79"/>
      <c r="Z24" s="79"/>
      <c r="AA24" s="79"/>
      <c r="AB24" s="79"/>
      <c r="AC24" s="79"/>
      <c r="AD24" s="79"/>
      <c r="AE24" s="61"/>
      <c r="AF24" s="61"/>
      <c r="AG24" s="61"/>
      <c r="AH24" s="61"/>
      <c r="AI24" s="61"/>
      <c r="AJ24" s="61"/>
      <c r="AK24" s="61"/>
      <c r="AL24" s="61"/>
      <c r="AM24" s="61"/>
      <c r="AN24" s="61"/>
      <c r="AO24" s="61"/>
      <c r="AP24" s="61"/>
      <c r="AQ24" s="61"/>
      <c r="AR24" s="61"/>
      <c r="AS24" s="61"/>
      <c r="AT24" s="61"/>
      <c r="AU24" s="61"/>
      <c r="AV24" s="61"/>
    </row>
    <row r="25" spans="1:48" s="186" customFormat="1" ht="20.100000000000001" customHeight="1" x14ac:dyDescent="0.2">
      <c r="A25" s="195" t="s">
        <v>168</v>
      </c>
      <c r="B25" s="196"/>
      <c r="C25" s="196"/>
      <c r="D25" s="196"/>
      <c r="E25" s="196"/>
      <c r="F25" s="196"/>
      <c r="G25" s="196"/>
      <c r="H25" s="196"/>
      <c r="I25" s="199" t="s">
        <v>169</v>
      </c>
      <c r="J25" s="79"/>
      <c r="K25" s="79"/>
      <c r="L25" s="79"/>
      <c r="M25" s="79"/>
      <c r="N25" s="79"/>
      <c r="O25" s="79"/>
      <c r="P25" s="79"/>
      <c r="Q25" s="79"/>
      <c r="R25" s="79"/>
      <c r="S25" s="79"/>
      <c r="T25" s="79"/>
      <c r="U25" s="79"/>
      <c r="V25" s="79"/>
      <c r="W25" s="79"/>
      <c r="X25" s="79"/>
      <c r="Y25" s="79"/>
      <c r="Z25" s="79"/>
      <c r="AA25" s="79"/>
      <c r="AB25" s="79"/>
      <c r="AC25" s="79"/>
      <c r="AD25" s="79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</row>
    <row r="26" spans="1:48" s="186" customFormat="1" ht="20.100000000000001" customHeight="1" x14ac:dyDescent="0.2">
      <c r="A26" s="191" t="s">
        <v>170</v>
      </c>
      <c r="B26" s="193"/>
      <c r="C26" s="193"/>
      <c r="D26" s="193"/>
      <c r="E26" s="193"/>
      <c r="F26" s="193"/>
      <c r="G26" s="193"/>
      <c r="H26" s="193"/>
      <c r="I26" s="194" t="s">
        <v>171</v>
      </c>
      <c r="J26" s="79"/>
      <c r="K26" s="79"/>
      <c r="L26" s="79"/>
      <c r="M26" s="79"/>
      <c r="N26" s="79"/>
      <c r="O26" s="79"/>
      <c r="P26" s="79"/>
      <c r="Q26" s="79"/>
      <c r="R26" s="79"/>
      <c r="S26" s="79"/>
      <c r="T26" s="79"/>
      <c r="U26" s="79"/>
      <c r="V26" s="79"/>
      <c r="W26" s="79"/>
      <c r="X26" s="79"/>
      <c r="Y26" s="79"/>
      <c r="Z26" s="79"/>
      <c r="AA26" s="79"/>
      <c r="AB26" s="79"/>
      <c r="AC26" s="79"/>
      <c r="AD26" s="79"/>
      <c r="AE26" s="61"/>
      <c r="AF26" s="61"/>
      <c r="AG26" s="61"/>
      <c r="AH26" s="61"/>
      <c r="AI26" s="61"/>
      <c r="AJ26" s="61"/>
      <c r="AK26" s="61"/>
      <c r="AL26" s="61"/>
      <c r="AM26" s="61"/>
      <c r="AN26" s="61"/>
      <c r="AO26" s="61"/>
      <c r="AP26" s="61"/>
      <c r="AQ26" s="61"/>
      <c r="AR26" s="61"/>
      <c r="AS26" s="61"/>
      <c r="AT26" s="61"/>
      <c r="AU26" s="61"/>
      <c r="AV26" s="61"/>
    </row>
    <row r="27" spans="1:48" s="61" customFormat="1" ht="20.100000000000001" customHeight="1" x14ac:dyDescent="0.2">
      <c r="A27" s="200" t="s">
        <v>172</v>
      </c>
      <c r="B27" s="201"/>
      <c r="C27" s="201"/>
      <c r="D27" s="201"/>
      <c r="E27" s="201"/>
      <c r="F27" s="201"/>
      <c r="G27" s="201"/>
      <c r="H27" s="201"/>
      <c r="I27" s="202"/>
      <c r="J27" s="79"/>
      <c r="K27" s="79"/>
      <c r="L27" s="79"/>
      <c r="M27" s="79"/>
      <c r="N27" s="79"/>
      <c r="O27" s="79"/>
      <c r="P27" s="79"/>
      <c r="Q27" s="79"/>
      <c r="R27" s="79"/>
      <c r="S27" s="79"/>
      <c r="T27" s="79"/>
      <c r="U27" s="79"/>
      <c r="V27" s="79"/>
      <c r="W27" s="79"/>
      <c r="X27" s="79"/>
      <c r="Y27" s="79"/>
      <c r="Z27" s="79"/>
      <c r="AA27" s="79"/>
      <c r="AB27" s="79"/>
      <c r="AC27" s="79"/>
      <c r="AD27" s="79"/>
    </row>
    <row r="28" spans="1:48" s="61" customFormat="1" ht="20.100000000000001" customHeight="1" x14ac:dyDescent="0.2">
      <c r="A28" s="203" t="s">
        <v>173</v>
      </c>
      <c r="B28" s="204"/>
      <c r="C28" s="204"/>
      <c r="D28" s="204"/>
      <c r="E28" s="204"/>
      <c r="F28" s="204"/>
      <c r="G28" s="204"/>
      <c r="H28" s="204"/>
      <c r="I28" s="205" t="s">
        <v>174</v>
      </c>
      <c r="J28" s="79"/>
      <c r="K28" s="79"/>
      <c r="L28" s="79"/>
      <c r="M28" s="79"/>
      <c r="N28" s="79"/>
      <c r="O28" s="79"/>
      <c r="P28" s="79"/>
      <c r="Q28" s="79"/>
      <c r="R28" s="79"/>
      <c r="S28" s="79"/>
      <c r="T28" s="79"/>
      <c r="U28" s="79"/>
      <c r="V28" s="79"/>
      <c r="W28" s="79"/>
      <c r="X28" s="79"/>
      <c r="Y28" s="79"/>
      <c r="Z28" s="79"/>
      <c r="AA28" s="79"/>
      <c r="AB28" s="79"/>
      <c r="AC28" s="79"/>
      <c r="AD28" s="79"/>
    </row>
    <row r="29" spans="1:48" s="61" customFormat="1" ht="20.100000000000001" customHeight="1" x14ac:dyDescent="0.2">
      <c r="A29" s="206"/>
      <c r="B29" s="207"/>
      <c r="C29" s="207"/>
      <c r="D29" s="207"/>
      <c r="E29" s="207"/>
      <c r="F29" s="207"/>
      <c r="G29" s="207"/>
      <c r="H29" s="207"/>
      <c r="I29" s="208"/>
      <c r="J29" s="79"/>
      <c r="K29" s="79"/>
      <c r="L29" s="79"/>
      <c r="M29" s="79"/>
      <c r="N29" s="79"/>
      <c r="O29" s="79"/>
      <c r="P29" s="79"/>
      <c r="Q29" s="79"/>
      <c r="R29" s="79"/>
      <c r="S29" s="79"/>
      <c r="T29" s="79"/>
      <c r="U29" s="79"/>
      <c r="V29" s="79"/>
      <c r="W29" s="79"/>
      <c r="X29" s="79"/>
      <c r="Y29" s="79"/>
      <c r="Z29" s="79"/>
      <c r="AA29" s="79"/>
      <c r="AB29" s="79"/>
      <c r="AC29" s="79"/>
      <c r="AD29" s="79"/>
    </row>
    <row r="30" spans="1:48" s="61" customFormat="1" ht="20.100000000000001" customHeight="1" x14ac:dyDescent="0.2">
      <c r="A30" s="206"/>
      <c r="B30" s="207"/>
      <c r="C30" s="207"/>
      <c r="D30" s="207"/>
      <c r="E30" s="207"/>
      <c r="F30" s="207"/>
      <c r="G30" s="207"/>
      <c r="H30" s="207"/>
      <c r="I30" s="208"/>
      <c r="J30" s="79"/>
      <c r="K30" s="79"/>
      <c r="L30" s="79"/>
      <c r="M30" s="79"/>
      <c r="N30" s="79"/>
      <c r="O30" s="79"/>
      <c r="P30" s="79"/>
      <c r="Q30" s="79"/>
      <c r="R30" s="79"/>
      <c r="S30" s="79"/>
      <c r="T30" s="79"/>
      <c r="U30" s="79"/>
      <c r="V30" s="79"/>
      <c r="W30" s="79"/>
      <c r="X30" s="79"/>
      <c r="Y30" s="79"/>
      <c r="Z30" s="79"/>
      <c r="AA30" s="79"/>
      <c r="AB30" s="79"/>
      <c r="AC30" s="79"/>
      <c r="AD30" s="79"/>
    </row>
    <row r="31" spans="1:48" s="2" customFormat="1" ht="20.100000000000001" customHeight="1" x14ac:dyDescent="0.25">
      <c r="A31" s="97" t="s">
        <v>212</v>
      </c>
      <c r="B31" s="3"/>
      <c r="C31" s="3"/>
      <c r="D31" s="3"/>
      <c r="E31" s="3"/>
      <c r="F31" s="3"/>
      <c r="G31" s="3"/>
      <c r="H31" s="3"/>
      <c r="I31" s="98" t="s">
        <v>25</v>
      </c>
      <c r="K31" s="61"/>
    </row>
    <row r="32" spans="1:48" s="2" customFormat="1" ht="20.100000000000001" customHeight="1" x14ac:dyDescent="0.2">
      <c r="A32" s="397" t="s">
        <v>213</v>
      </c>
      <c r="B32" s="99"/>
      <c r="C32" s="401" t="s">
        <v>215</v>
      </c>
      <c r="D32" s="402"/>
      <c r="E32" s="402"/>
      <c r="F32" s="403" t="s">
        <v>214</v>
      </c>
      <c r="G32" s="403"/>
      <c r="H32" s="404"/>
      <c r="I32" s="405" t="s">
        <v>21</v>
      </c>
      <c r="K32" s="61"/>
    </row>
    <row r="33" spans="1:48" s="2" customFormat="1" ht="20.100000000000001" customHeight="1" x14ac:dyDescent="0.2">
      <c r="A33" s="398"/>
      <c r="B33" s="100" t="s">
        <v>189</v>
      </c>
      <c r="C33" s="99"/>
      <c r="D33" s="99"/>
      <c r="E33" s="99"/>
      <c r="F33" s="174" t="s">
        <v>190</v>
      </c>
      <c r="G33" s="99"/>
      <c r="H33" s="99"/>
      <c r="I33" s="406"/>
      <c r="K33" s="61"/>
    </row>
    <row r="34" spans="1:48" s="2" customFormat="1" ht="24" customHeight="1" x14ac:dyDescent="0.2">
      <c r="A34" s="398"/>
      <c r="B34" s="100" t="s">
        <v>191</v>
      </c>
      <c r="C34" s="105"/>
      <c r="D34" s="100" t="s">
        <v>26</v>
      </c>
      <c r="E34" s="100" t="s">
        <v>192</v>
      </c>
      <c r="F34" s="100" t="s">
        <v>193</v>
      </c>
      <c r="G34" s="105"/>
      <c r="H34" s="105"/>
      <c r="I34" s="406"/>
      <c r="K34" s="61"/>
    </row>
    <row r="35" spans="1:48" s="2" customFormat="1" ht="20.100000000000001" customHeight="1" x14ac:dyDescent="0.2">
      <c r="A35" s="398"/>
      <c r="B35" s="100" t="s">
        <v>194</v>
      </c>
      <c r="C35" s="105"/>
      <c r="D35" s="100" t="s">
        <v>195</v>
      </c>
      <c r="E35" s="100" t="s">
        <v>196</v>
      </c>
      <c r="F35" s="100" t="s">
        <v>197</v>
      </c>
      <c r="G35" s="105"/>
      <c r="H35" s="100" t="s">
        <v>198</v>
      </c>
      <c r="I35" s="406"/>
      <c r="K35" s="61"/>
    </row>
    <row r="36" spans="1:48" s="2" customFormat="1" ht="20.100000000000001" customHeight="1" x14ac:dyDescent="0.2">
      <c r="A36" s="398"/>
      <c r="B36" s="100" t="s">
        <v>199</v>
      </c>
      <c r="C36" s="100" t="s">
        <v>13</v>
      </c>
      <c r="D36" s="100" t="s">
        <v>200</v>
      </c>
      <c r="E36" s="100" t="s">
        <v>201</v>
      </c>
      <c r="F36" s="100" t="s">
        <v>202</v>
      </c>
      <c r="G36" s="107" t="s">
        <v>12</v>
      </c>
      <c r="H36" s="100" t="s">
        <v>140</v>
      </c>
      <c r="I36" s="406"/>
      <c r="K36" s="61"/>
    </row>
    <row r="37" spans="1:48" s="2" customFormat="1" ht="20.100000000000001" customHeight="1" x14ac:dyDescent="0.2">
      <c r="A37" s="398"/>
      <c r="B37" s="105"/>
      <c r="C37" s="105"/>
      <c r="D37" s="105"/>
      <c r="E37" s="105"/>
      <c r="F37" s="114" t="s">
        <v>203</v>
      </c>
      <c r="G37" s="109"/>
      <c r="H37" s="105"/>
      <c r="I37" s="406"/>
      <c r="K37" s="61"/>
    </row>
    <row r="38" spans="1:48" s="113" customFormat="1" ht="20.100000000000001" customHeight="1" x14ac:dyDescent="0.2">
      <c r="A38" s="398"/>
      <c r="B38" s="209"/>
      <c r="C38" s="210"/>
      <c r="D38" s="210"/>
      <c r="E38" s="210"/>
      <c r="F38" s="114" t="s">
        <v>204</v>
      </c>
      <c r="G38" s="114"/>
      <c r="H38" s="210"/>
      <c r="I38" s="406"/>
      <c r="K38" s="79"/>
    </row>
    <row r="39" spans="1:48" s="2" customFormat="1" ht="20.100000000000001" customHeight="1" x14ac:dyDescent="0.2">
      <c r="A39" s="399"/>
      <c r="B39" s="115" t="s">
        <v>205</v>
      </c>
      <c r="C39" s="114" t="s">
        <v>11</v>
      </c>
      <c r="D39" s="115" t="s">
        <v>27</v>
      </c>
      <c r="E39" s="114" t="s">
        <v>206</v>
      </c>
      <c r="F39" s="114" t="s">
        <v>207</v>
      </c>
      <c r="G39" s="114" t="s">
        <v>10</v>
      </c>
      <c r="H39" s="114" t="s">
        <v>9</v>
      </c>
      <c r="I39" s="406"/>
      <c r="K39" s="79"/>
      <c r="L39" s="3"/>
      <c r="M39" s="3"/>
      <c r="N39" s="3"/>
      <c r="O39" s="3"/>
      <c r="P39" s="3"/>
      <c r="Q39" s="3"/>
    </row>
    <row r="40" spans="1:48" s="117" customFormat="1" ht="20.100000000000001" customHeight="1" x14ac:dyDescent="0.2">
      <c r="A40" s="400"/>
      <c r="B40" s="144" t="s">
        <v>208</v>
      </c>
      <c r="C40" s="175"/>
      <c r="D40" s="146" t="s">
        <v>209</v>
      </c>
      <c r="E40" s="146" t="s">
        <v>210</v>
      </c>
      <c r="F40" s="146" t="s">
        <v>211</v>
      </c>
      <c r="G40" s="146"/>
      <c r="H40" s="146"/>
      <c r="I40" s="407"/>
      <c r="K40" s="79"/>
      <c r="L40" s="120"/>
      <c r="M40" s="120"/>
      <c r="N40" s="120"/>
      <c r="O40" s="120"/>
      <c r="P40" s="120"/>
      <c r="Q40" s="120"/>
    </row>
    <row r="41" spans="1:48" s="186" customFormat="1" ht="21.95" customHeight="1" x14ac:dyDescent="0.2">
      <c r="A41" s="176" t="s">
        <v>148</v>
      </c>
      <c r="B41" s="211"/>
      <c r="C41" s="211"/>
      <c r="D41" s="211"/>
      <c r="E41" s="211"/>
      <c r="F41" s="211"/>
      <c r="G41" s="211"/>
      <c r="H41" s="211"/>
      <c r="I41" s="212" t="s">
        <v>149</v>
      </c>
      <c r="J41" s="79"/>
      <c r="K41" s="79"/>
      <c r="L41" s="79"/>
      <c r="M41" s="79"/>
      <c r="N41" s="79"/>
      <c r="O41" s="79"/>
      <c r="P41" s="79"/>
      <c r="Q41" s="79"/>
      <c r="R41" s="79"/>
      <c r="S41" s="79"/>
      <c r="T41" s="79"/>
      <c r="U41" s="79"/>
      <c r="V41" s="79"/>
      <c r="W41" s="79"/>
      <c r="X41" s="79"/>
      <c r="Y41" s="79"/>
      <c r="Z41" s="79"/>
      <c r="AA41" s="79"/>
      <c r="AB41" s="79"/>
      <c r="AC41" s="79"/>
      <c r="AD41" s="79"/>
      <c r="AE41" s="61"/>
      <c r="AF41" s="61"/>
      <c r="AG41" s="61"/>
      <c r="AH41" s="61"/>
      <c r="AI41" s="61"/>
      <c r="AJ41" s="61"/>
      <c r="AK41" s="61"/>
      <c r="AL41" s="61"/>
      <c r="AM41" s="61"/>
      <c r="AN41" s="61"/>
      <c r="AO41" s="61"/>
      <c r="AP41" s="61"/>
      <c r="AQ41" s="61"/>
      <c r="AR41" s="61"/>
      <c r="AS41" s="61"/>
      <c r="AT41" s="61"/>
      <c r="AU41" s="61"/>
      <c r="AV41" s="61"/>
    </row>
    <row r="42" spans="1:48" s="186" customFormat="1" ht="21.95" customHeight="1" x14ac:dyDescent="0.2">
      <c r="A42" s="182" t="s">
        <v>150</v>
      </c>
      <c r="B42" s="184"/>
      <c r="C42" s="184"/>
      <c r="D42" s="184"/>
      <c r="E42" s="184"/>
      <c r="F42" s="184"/>
      <c r="G42" s="184"/>
      <c r="H42" s="184"/>
      <c r="I42" s="213" t="s">
        <v>151</v>
      </c>
      <c r="J42" s="79"/>
      <c r="K42" s="79"/>
      <c r="L42" s="79"/>
      <c r="M42" s="79"/>
      <c r="N42" s="79"/>
      <c r="O42" s="79"/>
      <c r="P42" s="79"/>
      <c r="Q42" s="79"/>
      <c r="R42" s="79"/>
      <c r="S42" s="79"/>
      <c r="T42" s="79"/>
      <c r="U42" s="79"/>
      <c r="V42" s="79"/>
      <c r="W42" s="79"/>
      <c r="X42" s="79"/>
      <c r="Y42" s="79"/>
      <c r="Z42" s="79"/>
      <c r="AA42" s="79"/>
      <c r="AB42" s="79"/>
      <c r="AC42" s="79"/>
      <c r="AD42" s="79"/>
      <c r="AE42" s="61"/>
      <c r="AF42" s="61"/>
      <c r="AG42" s="61"/>
      <c r="AH42" s="61"/>
      <c r="AI42" s="61"/>
      <c r="AJ42" s="61"/>
      <c r="AK42" s="61"/>
      <c r="AL42" s="61"/>
      <c r="AM42" s="61"/>
      <c r="AN42" s="61"/>
      <c r="AO42" s="61"/>
      <c r="AP42" s="61"/>
      <c r="AQ42" s="61"/>
      <c r="AR42" s="61"/>
      <c r="AS42" s="61"/>
      <c r="AT42" s="61"/>
      <c r="AU42" s="61"/>
      <c r="AV42" s="61"/>
    </row>
    <row r="43" spans="1:48" s="190" customFormat="1" ht="21.95" customHeight="1" x14ac:dyDescent="0.2">
      <c r="A43" s="187" t="s">
        <v>175</v>
      </c>
      <c r="B43" s="214"/>
      <c r="C43" s="188"/>
      <c r="D43" s="188"/>
      <c r="E43" s="188"/>
      <c r="F43" s="188"/>
      <c r="G43" s="188"/>
      <c r="H43" s="188"/>
      <c r="I43" s="215" t="s">
        <v>176</v>
      </c>
      <c r="J43" s="79"/>
      <c r="K43" s="61"/>
      <c r="L43" s="79"/>
      <c r="M43" s="79"/>
      <c r="N43" s="79"/>
      <c r="O43" s="79"/>
      <c r="P43" s="79"/>
      <c r="Q43" s="79"/>
      <c r="R43" s="79"/>
      <c r="S43" s="79"/>
      <c r="T43" s="79"/>
      <c r="U43" s="79"/>
      <c r="V43" s="79"/>
      <c r="W43" s="79"/>
      <c r="X43" s="79"/>
      <c r="Y43" s="79"/>
      <c r="Z43" s="79"/>
      <c r="AA43" s="79"/>
      <c r="AB43" s="79"/>
      <c r="AC43" s="79"/>
      <c r="AD43" s="79"/>
      <c r="AE43" s="61"/>
      <c r="AF43" s="61"/>
      <c r="AG43" s="61"/>
      <c r="AH43" s="61"/>
      <c r="AI43" s="61"/>
      <c r="AJ43" s="61"/>
      <c r="AK43" s="61"/>
      <c r="AL43" s="61"/>
      <c r="AM43" s="61"/>
      <c r="AN43" s="61"/>
      <c r="AO43" s="61"/>
      <c r="AP43" s="61"/>
      <c r="AQ43" s="61"/>
      <c r="AR43" s="61"/>
      <c r="AS43" s="61"/>
      <c r="AT43" s="61"/>
      <c r="AU43" s="61"/>
      <c r="AV43" s="61"/>
    </row>
    <row r="44" spans="1:48" s="190" customFormat="1" ht="21.95" customHeight="1" x14ac:dyDescent="0.2">
      <c r="A44" s="191" t="s">
        <v>177</v>
      </c>
      <c r="B44" s="193"/>
      <c r="C44" s="193"/>
      <c r="D44" s="193"/>
      <c r="E44" s="193"/>
      <c r="F44" s="193"/>
      <c r="G44" s="193"/>
      <c r="H44" s="193"/>
      <c r="I44" s="216" t="s">
        <v>178</v>
      </c>
      <c r="J44" s="79"/>
      <c r="K44" s="79"/>
      <c r="L44" s="79"/>
      <c r="M44" s="79"/>
      <c r="N44" s="79"/>
      <c r="O44" s="79"/>
      <c r="P44" s="79"/>
      <c r="Q44" s="79"/>
      <c r="R44" s="79"/>
      <c r="S44" s="79"/>
      <c r="T44" s="79"/>
      <c r="U44" s="79"/>
      <c r="V44" s="79"/>
      <c r="W44" s="79"/>
      <c r="X44" s="79"/>
      <c r="Y44" s="79"/>
      <c r="Z44" s="79"/>
      <c r="AA44" s="79"/>
      <c r="AB44" s="79"/>
      <c r="AC44" s="79"/>
      <c r="AD44" s="79"/>
      <c r="AE44" s="61"/>
      <c r="AF44" s="61"/>
      <c r="AG44" s="61"/>
      <c r="AH44" s="61"/>
      <c r="AI44" s="61"/>
      <c r="AJ44" s="61"/>
      <c r="AK44" s="61"/>
      <c r="AL44" s="61"/>
      <c r="AM44" s="61"/>
      <c r="AN44" s="61"/>
      <c r="AO44" s="61"/>
      <c r="AP44" s="61"/>
      <c r="AQ44" s="61"/>
      <c r="AR44" s="61"/>
      <c r="AS44" s="61"/>
      <c r="AT44" s="61"/>
      <c r="AU44" s="61"/>
      <c r="AV44" s="61"/>
    </row>
    <row r="45" spans="1:48" s="190" customFormat="1" ht="21.95" customHeight="1" x14ac:dyDescent="0.2">
      <c r="A45" s="195" t="s">
        <v>179</v>
      </c>
      <c r="B45" s="196"/>
      <c r="C45" s="196"/>
      <c r="D45" s="196"/>
      <c r="E45" s="196"/>
      <c r="F45" s="196"/>
      <c r="G45" s="196"/>
      <c r="H45" s="196"/>
      <c r="I45" s="217" t="s">
        <v>180</v>
      </c>
      <c r="J45" s="79"/>
      <c r="K45" s="79"/>
      <c r="L45" s="79"/>
      <c r="M45" s="79"/>
      <c r="N45" s="79"/>
      <c r="O45" s="79"/>
      <c r="P45" s="79"/>
      <c r="Q45" s="79"/>
      <c r="R45" s="79"/>
      <c r="S45" s="79"/>
      <c r="T45" s="79"/>
      <c r="U45" s="79"/>
      <c r="V45" s="79"/>
      <c r="W45" s="79"/>
      <c r="X45" s="79"/>
      <c r="Y45" s="79"/>
      <c r="Z45" s="79"/>
      <c r="AA45" s="79"/>
      <c r="AB45" s="79"/>
      <c r="AC45" s="79"/>
      <c r="AD45" s="79"/>
      <c r="AE45" s="61"/>
      <c r="AF45" s="61"/>
      <c r="AG45" s="61"/>
      <c r="AH45" s="61"/>
      <c r="AI45" s="61"/>
      <c r="AJ45" s="61"/>
      <c r="AK45" s="61"/>
      <c r="AL45" s="61"/>
      <c r="AM45" s="61"/>
      <c r="AN45" s="61"/>
      <c r="AO45" s="61"/>
      <c r="AP45" s="61"/>
      <c r="AQ45" s="61"/>
      <c r="AR45" s="61"/>
      <c r="AS45" s="61"/>
      <c r="AT45" s="61"/>
      <c r="AU45" s="61"/>
      <c r="AV45" s="61"/>
    </row>
    <row r="46" spans="1:48" s="190" customFormat="1" ht="21.95" customHeight="1" x14ac:dyDescent="0.2">
      <c r="A46" s="191" t="s">
        <v>181</v>
      </c>
      <c r="B46" s="193"/>
      <c r="C46" s="193"/>
      <c r="D46" s="193"/>
      <c r="E46" s="193"/>
      <c r="F46" s="193"/>
      <c r="G46" s="193"/>
      <c r="H46" s="193"/>
      <c r="I46" s="216" t="s">
        <v>182</v>
      </c>
      <c r="J46" s="79"/>
      <c r="K46" s="79"/>
      <c r="L46" s="79"/>
      <c r="M46" s="79"/>
      <c r="N46" s="79"/>
      <c r="O46" s="79"/>
      <c r="P46" s="79"/>
      <c r="Q46" s="79"/>
      <c r="R46" s="79"/>
      <c r="S46" s="79"/>
      <c r="T46" s="79"/>
      <c r="U46" s="79"/>
      <c r="V46" s="79"/>
      <c r="W46" s="79"/>
      <c r="X46" s="79"/>
      <c r="Y46" s="79"/>
      <c r="Z46" s="79"/>
      <c r="AA46" s="79"/>
      <c r="AB46" s="79"/>
      <c r="AC46" s="79"/>
      <c r="AD46" s="79"/>
      <c r="AE46" s="61"/>
      <c r="AF46" s="61"/>
      <c r="AG46" s="61"/>
      <c r="AH46" s="61"/>
      <c r="AI46" s="61"/>
      <c r="AJ46" s="61"/>
      <c r="AK46" s="61"/>
      <c r="AL46" s="61"/>
      <c r="AM46" s="61"/>
      <c r="AN46" s="61"/>
      <c r="AO46" s="61"/>
      <c r="AP46" s="61"/>
      <c r="AQ46" s="61"/>
      <c r="AR46" s="61"/>
      <c r="AS46" s="61"/>
      <c r="AT46" s="61"/>
      <c r="AU46" s="61"/>
      <c r="AV46" s="61"/>
    </row>
    <row r="47" spans="1:48" s="181" customFormat="1" ht="21.95" customHeight="1" x14ac:dyDescent="0.2">
      <c r="A47" s="187" t="s">
        <v>160</v>
      </c>
      <c r="B47" s="188">
        <f>C47+D47+E47+F47+G47+H47</f>
        <v>7011</v>
      </c>
      <c r="C47" s="188">
        <v>106</v>
      </c>
      <c r="D47" s="188">
        <v>3615</v>
      </c>
      <c r="E47" s="188"/>
      <c r="F47" s="188">
        <v>2676</v>
      </c>
      <c r="G47" s="188">
        <v>614</v>
      </c>
      <c r="H47" s="188"/>
      <c r="I47" s="215" t="s">
        <v>161</v>
      </c>
      <c r="J47" s="180"/>
      <c r="K47" s="79"/>
      <c r="L47" s="180"/>
      <c r="M47" s="180"/>
      <c r="N47" s="180"/>
      <c r="O47" s="180"/>
      <c r="P47" s="180"/>
      <c r="Q47" s="180"/>
      <c r="R47" s="180"/>
      <c r="S47" s="180"/>
      <c r="T47" s="180"/>
      <c r="U47" s="180"/>
      <c r="V47" s="180"/>
      <c r="W47" s="180"/>
      <c r="X47" s="180"/>
      <c r="Y47" s="180"/>
      <c r="Z47" s="180"/>
      <c r="AA47" s="180"/>
      <c r="AB47" s="180"/>
      <c r="AC47" s="180"/>
      <c r="AD47" s="180"/>
      <c r="AE47" s="179"/>
      <c r="AF47" s="179"/>
      <c r="AG47" s="179"/>
      <c r="AH47" s="179"/>
      <c r="AI47" s="179"/>
      <c r="AJ47" s="179"/>
      <c r="AK47" s="179"/>
      <c r="AL47" s="179"/>
      <c r="AM47" s="179"/>
      <c r="AN47" s="179"/>
      <c r="AO47" s="179"/>
      <c r="AP47" s="179"/>
      <c r="AQ47" s="179"/>
      <c r="AR47" s="179"/>
      <c r="AS47" s="179"/>
      <c r="AT47" s="179"/>
      <c r="AU47" s="179"/>
      <c r="AV47" s="179"/>
    </row>
    <row r="48" spans="1:48" s="181" customFormat="1" ht="21.95" customHeight="1" x14ac:dyDescent="0.2">
      <c r="A48" s="191" t="s">
        <v>162</v>
      </c>
      <c r="B48" s="193">
        <f>C48+D48+E48+F48+G48+H48</f>
        <v>6968</v>
      </c>
      <c r="C48" s="193">
        <v>63</v>
      </c>
      <c r="D48" s="193">
        <v>3615</v>
      </c>
      <c r="E48" s="193"/>
      <c r="F48" s="193">
        <v>2676</v>
      </c>
      <c r="G48" s="193">
        <v>614</v>
      </c>
      <c r="H48" s="193"/>
      <c r="I48" s="216" t="s">
        <v>163</v>
      </c>
      <c r="J48" s="180"/>
      <c r="K48" s="79"/>
      <c r="L48" s="180"/>
      <c r="M48" s="180"/>
      <c r="N48" s="180"/>
      <c r="O48" s="180"/>
      <c r="P48" s="180"/>
      <c r="Q48" s="180"/>
      <c r="R48" s="180"/>
      <c r="S48" s="180"/>
      <c r="T48" s="180"/>
      <c r="U48" s="180"/>
      <c r="V48" s="180"/>
      <c r="W48" s="180"/>
      <c r="X48" s="180"/>
      <c r="Y48" s="180"/>
      <c r="Z48" s="180"/>
      <c r="AA48" s="180"/>
      <c r="AB48" s="180"/>
      <c r="AC48" s="180"/>
      <c r="AD48" s="180"/>
      <c r="AE48" s="179"/>
      <c r="AF48" s="179"/>
      <c r="AG48" s="179"/>
      <c r="AH48" s="179"/>
      <c r="AI48" s="179"/>
      <c r="AJ48" s="179"/>
      <c r="AK48" s="179"/>
      <c r="AL48" s="179"/>
      <c r="AM48" s="179"/>
      <c r="AN48" s="179"/>
      <c r="AO48" s="179"/>
      <c r="AP48" s="179"/>
      <c r="AQ48" s="179"/>
      <c r="AR48" s="179"/>
      <c r="AS48" s="179"/>
      <c r="AT48" s="179"/>
      <c r="AU48" s="179"/>
      <c r="AV48" s="179"/>
    </row>
    <row r="49" spans="1:48" s="186" customFormat="1" ht="21.95" customHeight="1" x14ac:dyDescent="0.2">
      <c r="A49" s="195" t="s">
        <v>164</v>
      </c>
      <c r="B49" s="196"/>
      <c r="C49" s="196"/>
      <c r="D49" s="196"/>
      <c r="E49" s="196"/>
      <c r="F49" s="196"/>
      <c r="G49" s="196"/>
      <c r="H49" s="196"/>
      <c r="I49" s="217" t="s">
        <v>165</v>
      </c>
      <c r="J49" s="79"/>
      <c r="K49" s="79"/>
      <c r="L49" s="79"/>
      <c r="M49" s="79"/>
      <c r="N49" s="79"/>
      <c r="O49" s="79"/>
      <c r="P49" s="79"/>
      <c r="Q49" s="79"/>
      <c r="R49" s="79"/>
      <c r="S49" s="79"/>
      <c r="T49" s="79"/>
      <c r="U49" s="79"/>
      <c r="V49" s="79"/>
      <c r="W49" s="79"/>
      <c r="X49" s="79"/>
      <c r="Y49" s="79"/>
      <c r="Z49" s="79"/>
      <c r="AA49" s="79"/>
      <c r="AB49" s="79"/>
      <c r="AC49" s="79"/>
      <c r="AD49" s="79"/>
      <c r="AE49" s="61"/>
      <c r="AF49" s="61"/>
      <c r="AG49" s="61"/>
      <c r="AH49" s="61"/>
      <c r="AI49" s="61"/>
      <c r="AJ49" s="61"/>
      <c r="AK49" s="61"/>
      <c r="AL49" s="61"/>
      <c r="AM49" s="61"/>
      <c r="AN49" s="61"/>
      <c r="AO49" s="61"/>
      <c r="AP49" s="61"/>
      <c r="AQ49" s="61"/>
      <c r="AR49" s="61"/>
      <c r="AS49" s="61"/>
      <c r="AT49" s="61"/>
      <c r="AU49" s="61"/>
      <c r="AV49" s="61"/>
    </row>
    <row r="50" spans="1:48" s="190" customFormat="1" ht="21.95" customHeight="1" x14ac:dyDescent="0.2">
      <c r="A50" s="191" t="s">
        <v>166</v>
      </c>
      <c r="B50" s="193">
        <f>C50+D50+E50+F50+G50+H50</f>
        <v>4584</v>
      </c>
      <c r="C50" s="193">
        <v>37</v>
      </c>
      <c r="D50" s="193">
        <v>1912</v>
      </c>
      <c r="E50" s="193"/>
      <c r="F50" s="193">
        <v>2401</v>
      </c>
      <c r="G50" s="193">
        <v>234</v>
      </c>
      <c r="H50" s="193"/>
      <c r="I50" s="216" t="s">
        <v>167</v>
      </c>
      <c r="J50" s="79"/>
      <c r="K50" s="79"/>
      <c r="L50" s="79"/>
      <c r="M50" s="79"/>
      <c r="N50" s="79"/>
      <c r="O50" s="79"/>
      <c r="P50" s="79"/>
      <c r="Q50" s="79"/>
      <c r="R50" s="79"/>
      <c r="S50" s="79"/>
      <c r="T50" s="79"/>
      <c r="U50" s="79"/>
      <c r="V50" s="79"/>
      <c r="W50" s="79"/>
      <c r="X50" s="79"/>
      <c r="Y50" s="79"/>
      <c r="Z50" s="79"/>
      <c r="AA50" s="79"/>
      <c r="AB50" s="79"/>
      <c r="AC50" s="79"/>
      <c r="AD50" s="79"/>
      <c r="AE50" s="61"/>
      <c r="AF50" s="61"/>
      <c r="AG50" s="61"/>
      <c r="AH50" s="61"/>
      <c r="AI50" s="61"/>
      <c r="AJ50" s="61"/>
      <c r="AK50" s="61"/>
      <c r="AL50" s="61"/>
      <c r="AM50" s="61"/>
      <c r="AN50" s="61"/>
      <c r="AO50" s="61"/>
      <c r="AP50" s="61"/>
      <c r="AQ50" s="61"/>
      <c r="AR50" s="61"/>
      <c r="AS50" s="61"/>
      <c r="AT50" s="61"/>
      <c r="AU50" s="61"/>
      <c r="AV50" s="61"/>
    </row>
    <row r="51" spans="1:48" s="186" customFormat="1" ht="21.95" customHeight="1" x14ac:dyDescent="0.2">
      <c r="A51" s="195" t="s">
        <v>168</v>
      </c>
      <c r="B51" s="196">
        <f>C51+D51+E51+F51+G51+H51</f>
        <v>2384</v>
      </c>
      <c r="C51" s="196">
        <v>26</v>
      </c>
      <c r="D51" s="196">
        <v>1703</v>
      </c>
      <c r="E51" s="196"/>
      <c r="F51" s="196">
        <v>275</v>
      </c>
      <c r="G51" s="196">
        <v>380</v>
      </c>
      <c r="H51" s="196"/>
      <c r="I51" s="199" t="s">
        <v>169</v>
      </c>
      <c r="J51" s="79"/>
      <c r="K51" s="79"/>
      <c r="L51" s="79"/>
      <c r="M51" s="79"/>
      <c r="N51" s="79"/>
      <c r="O51" s="79"/>
      <c r="P51" s="79"/>
      <c r="Q51" s="79"/>
      <c r="R51" s="79"/>
      <c r="S51" s="79"/>
      <c r="T51" s="79"/>
      <c r="U51" s="79"/>
      <c r="V51" s="79"/>
      <c r="W51" s="79"/>
      <c r="X51" s="79"/>
      <c r="Y51" s="79"/>
      <c r="Z51" s="79"/>
      <c r="AA51" s="79"/>
      <c r="AB51" s="79"/>
      <c r="AC51" s="79"/>
      <c r="AD51" s="79"/>
      <c r="AE51" s="61"/>
      <c r="AF51" s="61"/>
      <c r="AG51" s="61"/>
      <c r="AH51" s="61"/>
      <c r="AI51" s="61"/>
      <c r="AJ51" s="61"/>
      <c r="AK51" s="61"/>
      <c r="AL51" s="61"/>
      <c r="AM51" s="61"/>
      <c r="AN51" s="61"/>
      <c r="AO51" s="61"/>
      <c r="AP51" s="61"/>
      <c r="AQ51" s="61"/>
      <c r="AR51" s="61"/>
      <c r="AS51" s="61"/>
      <c r="AT51" s="61"/>
      <c r="AU51" s="61"/>
      <c r="AV51" s="61"/>
    </row>
    <row r="52" spans="1:48" s="190" customFormat="1" ht="21.95" customHeight="1" x14ac:dyDescent="0.2">
      <c r="A52" s="191" t="s">
        <v>170</v>
      </c>
      <c r="B52" s="193"/>
      <c r="C52" s="193"/>
      <c r="D52" s="193"/>
      <c r="E52" s="193"/>
      <c r="F52" s="193"/>
      <c r="G52" s="193"/>
      <c r="H52" s="193"/>
      <c r="I52" s="216" t="s">
        <v>171</v>
      </c>
      <c r="J52" s="79"/>
      <c r="K52" s="79"/>
      <c r="L52" s="79"/>
      <c r="M52" s="79"/>
      <c r="N52" s="79"/>
      <c r="O52" s="79"/>
      <c r="P52" s="79"/>
      <c r="Q52" s="79"/>
      <c r="R52" s="79"/>
      <c r="S52" s="79"/>
      <c r="T52" s="79"/>
      <c r="U52" s="79"/>
      <c r="V52" s="79"/>
      <c r="W52" s="79"/>
      <c r="X52" s="79"/>
      <c r="Y52" s="79"/>
      <c r="Z52" s="79"/>
      <c r="AA52" s="79"/>
      <c r="AB52" s="79"/>
      <c r="AC52" s="79"/>
      <c r="AD52" s="79"/>
      <c r="AE52" s="61"/>
      <c r="AF52" s="61"/>
      <c r="AG52" s="61"/>
      <c r="AH52" s="61"/>
      <c r="AI52" s="61"/>
      <c r="AJ52" s="61"/>
      <c r="AK52" s="61"/>
      <c r="AL52" s="61"/>
      <c r="AM52" s="61"/>
      <c r="AN52" s="61"/>
      <c r="AO52" s="61"/>
      <c r="AP52" s="61"/>
      <c r="AQ52" s="61"/>
      <c r="AR52" s="61"/>
      <c r="AS52" s="61"/>
      <c r="AT52" s="61"/>
      <c r="AU52" s="61"/>
      <c r="AV52" s="61"/>
    </row>
    <row r="53" spans="1:48" s="61" customFormat="1" ht="21.95" customHeight="1" x14ac:dyDescent="0.2">
      <c r="A53" s="200" t="s">
        <v>172</v>
      </c>
      <c r="B53" s="218"/>
      <c r="C53" s="218"/>
      <c r="D53" s="218"/>
      <c r="E53" s="218"/>
      <c r="F53" s="218"/>
      <c r="G53" s="218"/>
      <c r="H53" s="218"/>
      <c r="I53" s="219"/>
      <c r="J53" s="79"/>
      <c r="K53" s="79"/>
      <c r="L53" s="79"/>
      <c r="M53" s="79"/>
      <c r="N53" s="79"/>
      <c r="O53" s="79"/>
      <c r="P53" s="79"/>
      <c r="Q53" s="79"/>
      <c r="R53" s="79"/>
      <c r="S53" s="79"/>
      <c r="T53" s="79"/>
      <c r="U53" s="79"/>
      <c r="V53" s="79"/>
      <c r="W53" s="79"/>
      <c r="X53" s="79"/>
      <c r="Y53" s="79"/>
      <c r="Z53" s="79"/>
      <c r="AA53" s="79"/>
      <c r="AB53" s="79"/>
      <c r="AC53" s="79"/>
      <c r="AD53" s="79"/>
    </row>
    <row r="54" spans="1:48" s="61" customFormat="1" ht="21.95" customHeight="1" x14ac:dyDescent="0.2">
      <c r="A54" s="200" t="s">
        <v>173</v>
      </c>
      <c r="B54" s="218">
        <v>43</v>
      </c>
      <c r="C54" s="218">
        <v>43</v>
      </c>
      <c r="D54" s="218"/>
      <c r="E54" s="218"/>
      <c r="F54" s="218"/>
      <c r="G54" s="218"/>
      <c r="H54" s="218"/>
      <c r="I54" s="219" t="s">
        <v>174</v>
      </c>
      <c r="J54" s="79"/>
      <c r="K54" s="79"/>
      <c r="L54" s="79"/>
      <c r="M54" s="79"/>
      <c r="N54" s="79"/>
      <c r="O54" s="79"/>
      <c r="P54" s="79"/>
      <c r="Q54" s="79"/>
      <c r="R54" s="79"/>
      <c r="S54" s="79"/>
      <c r="T54" s="79"/>
      <c r="U54" s="79"/>
      <c r="V54" s="79"/>
      <c r="W54" s="79"/>
      <c r="X54" s="79"/>
      <c r="Y54" s="79"/>
      <c r="Z54" s="79"/>
      <c r="AA54" s="79"/>
      <c r="AB54" s="79"/>
      <c r="AC54" s="79"/>
      <c r="AD54" s="79"/>
    </row>
    <row r="55" spans="1:48" s="190" customFormat="1" ht="21.95" customHeight="1" x14ac:dyDescent="0.2">
      <c r="A55" s="182" t="s">
        <v>183</v>
      </c>
      <c r="B55" s="183"/>
      <c r="C55" s="184"/>
      <c r="D55" s="184"/>
      <c r="E55" s="184"/>
      <c r="F55" s="184"/>
      <c r="G55" s="184"/>
      <c r="H55" s="184"/>
      <c r="I55" s="213" t="s">
        <v>184</v>
      </c>
      <c r="J55" s="79"/>
      <c r="K55" s="79"/>
      <c r="L55" s="79"/>
      <c r="M55" s="79"/>
      <c r="N55" s="79"/>
      <c r="O55" s="79"/>
      <c r="P55" s="79"/>
      <c r="Q55" s="79"/>
      <c r="R55" s="79"/>
      <c r="S55" s="79"/>
      <c r="T55" s="79"/>
      <c r="U55" s="79"/>
      <c r="V55" s="79"/>
      <c r="W55" s="79"/>
      <c r="X55" s="79"/>
      <c r="Y55" s="79"/>
      <c r="Z55" s="79"/>
      <c r="AA55" s="79"/>
      <c r="AB55" s="79"/>
      <c r="AC55" s="79"/>
      <c r="AD55" s="79"/>
      <c r="AE55" s="61"/>
      <c r="AF55" s="61"/>
      <c r="AG55" s="61"/>
      <c r="AH55" s="61"/>
      <c r="AI55" s="61"/>
      <c r="AJ55" s="61"/>
      <c r="AK55" s="61"/>
      <c r="AL55" s="61"/>
      <c r="AM55" s="61"/>
      <c r="AN55" s="61"/>
      <c r="AO55" s="61"/>
      <c r="AP55" s="61"/>
      <c r="AQ55" s="61"/>
      <c r="AR55" s="61"/>
      <c r="AS55" s="61"/>
      <c r="AT55" s="61"/>
      <c r="AU55" s="61"/>
      <c r="AV55" s="61"/>
    </row>
    <row r="56" spans="1:48" s="190" customFormat="1" ht="21.95" customHeight="1" x14ac:dyDescent="0.2">
      <c r="A56" s="182" t="s">
        <v>185</v>
      </c>
      <c r="B56" s="184">
        <v>35</v>
      </c>
      <c r="C56" s="184"/>
      <c r="D56" s="184"/>
      <c r="E56" s="184"/>
      <c r="F56" s="184"/>
      <c r="G56" s="184"/>
      <c r="H56" s="184"/>
      <c r="I56" s="213" t="s">
        <v>186</v>
      </c>
      <c r="J56" s="79"/>
      <c r="K56" s="79"/>
      <c r="L56" s="79"/>
      <c r="M56" s="79"/>
      <c r="N56" s="79"/>
      <c r="O56" s="79"/>
      <c r="P56" s="79"/>
      <c r="Q56" s="79"/>
      <c r="R56" s="79"/>
      <c r="S56" s="79"/>
      <c r="T56" s="79"/>
      <c r="U56" s="79"/>
      <c r="V56" s="79"/>
      <c r="W56" s="79"/>
      <c r="X56" s="79"/>
      <c r="Y56" s="79"/>
      <c r="Z56" s="79"/>
      <c r="AA56" s="79"/>
      <c r="AB56" s="79"/>
      <c r="AC56" s="79"/>
      <c r="AD56" s="79"/>
      <c r="AE56" s="61"/>
      <c r="AF56" s="61"/>
      <c r="AG56" s="61"/>
      <c r="AH56" s="61"/>
      <c r="AI56" s="61"/>
      <c r="AJ56" s="61"/>
      <c r="AK56" s="61"/>
      <c r="AL56" s="61"/>
      <c r="AM56" s="61"/>
      <c r="AN56" s="61"/>
      <c r="AO56" s="61"/>
      <c r="AP56" s="61"/>
      <c r="AQ56" s="61"/>
      <c r="AR56" s="61"/>
      <c r="AS56" s="61"/>
      <c r="AT56" s="61"/>
      <c r="AU56" s="61"/>
      <c r="AV56" s="61"/>
    </row>
    <row r="57" spans="1:48" s="186" customFormat="1" ht="36" customHeight="1" x14ac:dyDescent="0.2">
      <c r="A57" s="220" t="s">
        <v>187</v>
      </c>
      <c r="B57" s="221">
        <v>15770</v>
      </c>
      <c r="C57" s="221">
        <f>C15+C17-C47</f>
        <v>-568</v>
      </c>
      <c r="D57" s="221">
        <f t="shared" ref="D57:G57" si="0">D15+D17-D47</f>
        <v>8372</v>
      </c>
      <c r="E57" s="221">
        <f t="shared" si="0"/>
        <v>12814</v>
      </c>
      <c r="F57" s="221">
        <f>F15+F17-F47</f>
        <v>4816</v>
      </c>
      <c r="G57" s="221">
        <f t="shared" si="0"/>
        <v>-15720</v>
      </c>
      <c r="H57" s="221">
        <f>H15+H17-H47</f>
        <v>6091</v>
      </c>
      <c r="I57" s="222" t="s">
        <v>188</v>
      </c>
      <c r="J57" s="79"/>
      <c r="K57" s="79"/>
      <c r="L57" s="79"/>
      <c r="M57" s="79"/>
      <c r="N57" s="79"/>
      <c r="O57" s="79"/>
      <c r="P57" s="79"/>
      <c r="Q57" s="79"/>
      <c r="R57" s="79"/>
      <c r="S57" s="79"/>
      <c r="T57" s="79"/>
      <c r="U57" s="79"/>
      <c r="V57" s="79"/>
      <c r="W57" s="79"/>
      <c r="X57" s="79"/>
      <c r="Y57" s="79"/>
      <c r="Z57" s="79"/>
      <c r="AA57" s="79"/>
      <c r="AB57" s="79"/>
      <c r="AC57" s="79"/>
      <c r="AD57" s="79"/>
      <c r="AE57" s="61"/>
      <c r="AF57" s="61"/>
      <c r="AG57" s="61"/>
      <c r="AH57" s="61"/>
      <c r="AI57" s="61"/>
      <c r="AJ57" s="61"/>
      <c r="AK57" s="61"/>
      <c r="AL57" s="61"/>
      <c r="AM57" s="61"/>
      <c r="AN57" s="61"/>
      <c r="AO57" s="61"/>
      <c r="AP57" s="61"/>
      <c r="AQ57" s="61"/>
      <c r="AR57" s="61"/>
      <c r="AS57" s="61"/>
      <c r="AT57" s="61"/>
      <c r="AU57" s="61"/>
      <c r="AV57" s="61"/>
    </row>
    <row r="58" spans="1:48" s="186" customFormat="1" ht="12" customHeight="1" x14ac:dyDescent="0.2">
      <c r="A58" s="223"/>
      <c r="B58" s="224"/>
      <c r="C58" s="224"/>
      <c r="D58" s="224"/>
      <c r="E58" s="224"/>
      <c r="F58" s="224"/>
      <c r="G58" s="224"/>
      <c r="H58" s="225"/>
      <c r="I58" s="226"/>
      <c r="J58" s="79"/>
      <c r="K58" s="79"/>
      <c r="L58" s="79"/>
      <c r="M58" s="79"/>
      <c r="N58" s="79"/>
      <c r="O58" s="79"/>
      <c r="P58" s="79"/>
      <c r="Q58" s="79"/>
      <c r="R58" s="79"/>
      <c r="S58" s="79"/>
      <c r="T58" s="79"/>
      <c r="U58" s="79"/>
      <c r="V58" s="79"/>
      <c r="W58" s="79"/>
      <c r="X58" s="79"/>
      <c r="Y58" s="79"/>
      <c r="Z58" s="79"/>
      <c r="AA58" s="79"/>
      <c r="AB58" s="79"/>
      <c r="AC58" s="79"/>
      <c r="AD58" s="79"/>
      <c r="AE58" s="61"/>
      <c r="AF58" s="61"/>
      <c r="AG58" s="61"/>
      <c r="AH58" s="61"/>
      <c r="AI58" s="61"/>
      <c r="AJ58" s="61"/>
      <c r="AK58" s="61"/>
      <c r="AL58" s="61"/>
      <c r="AM58" s="61"/>
      <c r="AN58" s="61"/>
      <c r="AO58" s="61"/>
      <c r="AP58" s="61"/>
      <c r="AQ58" s="61"/>
      <c r="AR58" s="61"/>
      <c r="AS58" s="61"/>
      <c r="AT58" s="61"/>
      <c r="AU58" s="61"/>
      <c r="AV58" s="61"/>
    </row>
    <row r="59" spans="1:48" s="186" customFormat="1" ht="12.95" customHeight="1" x14ac:dyDescent="0.25">
      <c r="A59" s="227"/>
      <c r="B59" s="227"/>
      <c r="C59" s="227"/>
      <c r="D59" s="227"/>
      <c r="E59" s="227"/>
      <c r="F59" s="227"/>
      <c r="G59" s="227"/>
      <c r="H59" s="50"/>
      <c r="I59" s="59"/>
      <c r="J59" s="79"/>
      <c r="K59" s="79"/>
      <c r="L59" s="79"/>
      <c r="M59" s="79"/>
      <c r="N59" s="79"/>
      <c r="O59" s="79"/>
      <c r="P59" s="79"/>
      <c r="Q59" s="79"/>
      <c r="R59" s="79"/>
      <c r="S59" s="79"/>
      <c r="T59" s="79"/>
      <c r="U59" s="79"/>
      <c r="V59" s="79"/>
      <c r="W59" s="79"/>
      <c r="X59" s="79"/>
      <c r="Y59" s="79"/>
      <c r="Z59" s="79"/>
      <c r="AA59" s="79"/>
      <c r="AB59" s="79"/>
      <c r="AC59" s="79"/>
      <c r="AD59" s="79"/>
      <c r="AE59" s="61"/>
      <c r="AF59" s="61"/>
      <c r="AG59" s="61"/>
      <c r="AH59" s="61"/>
      <c r="AI59" s="61"/>
      <c r="AJ59" s="61"/>
      <c r="AK59" s="61"/>
      <c r="AL59" s="61"/>
      <c r="AM59" s="61"/>
      <c r="AN59" s="61"/>
      <c r="AO59" s="61"/>
      <c r="AP59" s="61"/>
      <c r="AQ59" s="61"/>
      <c r="AR59" s="61"/>
      <c r="AS59" s="61"/>
      <c r="AT59" s="61"/>
      <c r="AU59" s="61"/>
      <c r="AV59" s="61"/>
    </row>
    <row r="60" spans="1:48" s="186" customFormat="1" ht="12.95" customHeight="1" x14ac:dyDescent="0.25">
      <c r="A60" s="50"/>
      <c r="B60" s="50"/>
      <c r="C60" s="50"/>
      <c r="D60" s="50"/>
      <c r="E60" s="50"/>
      <c r="F60" s="50"/>
      <c r="G60" s="50"/>
      <c r="H60" s="50"/>
      <c r="I60" s="58"/>
      <c r="J60" s="79"/>
      <c r="K60" s="79"/>
      <c r="L60" s="79"/>
      <c r="M60" s="79"/>
      <c r="N60" s="79"/>
      <c r="O60" s="79"/>
      <c r="P60" s="79"/>
      <c r="Q60" s="79"/>
      <c r="R60" s="79"/>
      <c r="S60" s="79"/>
      <c r="T60" s="79"/>
      <c r="U60" s="79"/>
      <c r="V60" s="79"/>
      <c r="W60" s="79"/>
      <c r="X60" s="79"/>
      <c r="Y60" s="79"/>
      <c r="Z60" s="79"/>
      <c r="AA60" s="79"/>
      <c r="AB60" s="79"/>
      <c r="AC60" s="79"/>
      <c r="AD60" s="79"/>
      <c r="AE60" s="61"/>
      <c r="AF60" s="61"/>
      <c r="AG60" s="61"/>
      <c r="AH60" s="61"/>
      <c r="AI60" s="61"/>
      <c r="AJ60" s="61"/>
      <c r="AK60" s="61"/>
      <c r="AL60" s="61"/>
      <c r="AM60" s="61"/>
      <c r="AN60" s="61"/>
      <c r="AO60" s="61"/>
      <c r="AP60" s="61"/>
      <c r="AQ60" s="61"/>
      <c r="AR60" s="61"/>
      <c r="AS60" s="61"/>
      <c r="AT60" s="61"/>
      <c r="AU60" s="61"/>
      <c r="AV60" s="61"/>
    </row>
    <row r="61" spans="1:48" s="186" customFormat="1" ht="12.95" customHeight="1" x14ac:dyDescent="0.25">
      <c r="A61" s="227"/>
      <c r="B61" s="227"/>
      <c r="C61" s="227"/>
      <c r="D61" s="227"/>
      <c r="E61" s="227"/>
      <c r="F61" s="227"/>
      <c r="G61" s="227"/>
      <c r="H61" s="50"/>
      <c r="I61" s="59"/>
      <c r="J61" s="79"/>
      <c r="K61" s="79"/>
      <c r="L61" s="79"/>
      <c r="M61" s="79"/>
      <c r="N61" s="79"/>
      <c r="O61" s="79"/>
      <c r="P61" s="79"/>
      <c r="Q61" s="79"/>
      <c r="R61" s="79"/>
      <c r="S61" s="79"/>
      <c r="T61" s="79"/>
      <c r="U61" s="79"/>
      <c r="V61" s="79"/>
      <c r="W61" s="79"/>
      <c r="X61" s="79"/>
      <c r="Y61" s="79"/>
      <c r="Z61" s="79"/>
      <c r="AA61" s="79"/>
      <c r="AB61" s="79"/>
      <c r="AC61" s="79"/>
      <c r="AD61" s="79"/>
      <c r="AE61" s="61"/>
      <c r="AF61" s="61"/>
      <c r="AG61" s="61"/>
      <c r="AH61" s="61"/>
      <c r="AI61" s="61"/>
      <c r="AJ61" s="61"/>
      <c r="AK61" s="61"/>
      <c r="AL61" s="61"/>
      <c r="AM61" s="61"/>
      <c r="AN61" s="61"/>
      <c r="AO61" s="61"/>
      <c r="AP61" s="61"/>
      <c r="AQ61" s="61"/>
      <c r="AR61" s="61"/>
      <c r="AS61" s="61"/>
      <c r="AT61" s="61"/>
      <c r="AU61" s="61"/>
      <c r="AV61" s="61"/>
    </row>
    <row r="62" spans="1:48" s="186" customFormat="1" ht="15" x14ac:dyDescent="0.2">
      <c r="A62" s="227"/>
      <c r="B62" s="227"/>
      <c r="C62" s="227"/>
      <c r="D62" s="227"/>
      <c r="E62" s="227"/>
      <c r="F62" s="227"/>
      <c r="G62" s="227"/>
      <c r="H62" s="227"/>
      <c r="I62" s="59"/>
      <c r="J62" s="79"/>
      <c r="K62" s="79"/>
      <c r="L62" s="79"/>
      <c r="M62" s="79"/>
      <c r="N62" s="79"/>
      <c r="O62" s="79"/>
      <c r="P62" s="79"/>
      <c r="Q62" s="79"/>
      <c r="R62" s="79"/>
      <c r="S62" s="79"/>
      <c r="T62" s="79"/>
      <c r="U62" s="79"/>
      <c r="V62" s="79"/>
      <c r="W62" s="79"/>
      <c r="X62" s="79"/>
      <c r="Y62" s="79"/>
      <c r="Z62" s="79"/>
      <c r="AA62" s="79"/>
      <c r="AB62" s="79"/>
      <c r="AC62" s="79"/>
      <c r="AD62" s="79"/>
      <c r="AE62" s="61"/>
      <c r="AF62" s="61"/>
      <c r="AG62" s="61"/>
      <c r="AH62" s="61"/>
      <c r="AI62" s="61"/>
      <c r="AJ62" s="61"/>
      <c r="AK62" s="61"/>
      <c r="AL62" s="61"/>
      <c r="AM62" s="61"/>
      <c r="AN62" s="61"/>
      <c r="AO62" s="61"/>
      <c r="AP62" s="61"/>
      <c r="AQ62" s="61"/>
      <c r="AR62" s="61"/>
      <c r="AS62" s="61"/>
      <c r="AT62" s="61"/>
      <c r="AU62" s="61"/>
      <c r="AV62" s="61"/>
    </row>
    <row r="63" spans="1:48" s="186" customFormat="1" ht="15" x14ac:dyDescent="0.2">
      <c r="A63" s="227"/>
      <c r="B63" s="227"/>
      <c r="C63" s="227"/>
      <c r="D63" s="227"/>
      <c r="E63" s="227"/>
      <c r="F63" s="227"/>
      <c r="G63" s="227"/>
      <c r="H63" s="227"/>
      <c r="I63" s="59"/>
      <c r="J63" s="79"/>
      <c r="K63" s="79"/>
      <c r="L63" s="79"/>
      <c r="M63" s="79"/>
      <c r="N63" s="79"/>
      <c r="O63" s="79"/>
      <c r="P63" s="79"/>
      <c r="Q63" s="79"/>
      <c r="R63" s="79"/>
      <c r="S63" s="79"/>
      <c r="T63" s="79"/>
      <c r="U63" s="79"/>
      <c r="V63" s="79"/>
      <c r="W63" s="79"/>
      <c r="X63" s="79"/>
      <c r="Y63" s="79"/>
      <c r="Z63" s="79"/>
      <c r="AA63" s="79"/>
      <c r="AB63" s="79"/>
      <c r="AC63" s="79"/>
      <c r="AD63" s="79"/>
      <c r="AE63" s="61"/>
      <c r="AF63" s="61"/>
      <c r="AG63" s="61"/>
      <c r="AH63" s="61"/>
      <c r="AI63" s="61"/>
      <c r="AJ63" s="61"/>
      <c r="AK63" s="61"/>
      <c r="AL63" s="61"/>
      <c r="AM63" s="61"/>
      <c r="AN63" s="61"/>
      <c r="AO63" s="61"/>
      <c r="AP63" s="61"/>
      <c r="AQ63" s="61"/>
      <c r="AR63" s="61"/>
      <c r="AS63" s="61"/>
      <c r="AT63" s="61"/>
      <c r="AU63" s="61"/>
      <c r="AV63" s="61"/>
    </row>
    <row r="64" spans="1:48" x14ac:dyDescent="0.2">
      <c r="A64" s="49"/>
      <c r="B64" s="49"/>
      <c r="C64" s="49"/>
      <c r="D64" s="52"/>
      <c r="F64" s="52"/>
      <c r="G64" s="49"/>
      <c r="H64" s="49"/>
      <c r="I64" s="60"/>
      <c r="J64" s="32"/>
      <c r="K64" s="32"/>
      <c r="L64" s="32"/>
      <c r="M64" s="32"/>
      <c r="N64" s="32"/>
      <c r="O64" s="32"/>
      <c r="P64" s="32"/>
      <c r="Q64" s="32"/>
      <c r="R64" s="32"/>
      <c r="S64" s="32"/>
      <c r="T64" s="32"/>
      <c r="U64" s="32"/>
      <c r="V64" s="32"/>
      <c r="W64" s="32"/>
      <c r="X64" s="32"/>
      <c r="Y64" s="32"/>
      <c r="Z64" s="32"/>
      <c r="AA64" s="32"/>
      <c r="AB64" s="32"/>
      <c r="AC64" s="32"/>
      <c r="AD64" s="32"/>
    </row>
    <row r="65" spans="1:30" x14ac:dyDescent="0.2">
      <c r="A65" s="49"/>
      <c r="B65" s="49"/>
      <c r="C65" s="49"/>
      <c r="D65" s="52"/>
      <c r="F65" s="52"/>
      <c r="G65" s="49"/>
      <c r="H65" s="49"/>
      <c r="I65" s="60"/>
      <c r="J65" s="32"/>
      <c r="K65" s="32"/>
      <c r="L65" s="32"/>
      <c r="M65" s="32"/>
      <c r="N65" s="32"/>
      <c r="O65" s="32"/>
      <c r="P65" s="32"/>
      <c r="Q65" s="32"/>
      <c r="R65" s="3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</row>
    <row r="66" spans="1:30" x14ac:dyDescent="0.2">
      <c r="A66" s="49"/>
      <c r="B66" s="49"/>
      <c r="C66" s="49"/>
      <c r="D66" s="49"/>
      <c r="F66" s="49"/>
      <c r="G66" s="49"/>
      <c r="H66" s="49"/>
      <c r="I66" s="60"/>
      <c r="J66" s="32"/>
      <c r="K66" s="32"/>
      <c r="L66" s="32"/>
      <c r="M66" s="32"/>
      <c r="N66" s="32"/>
      <c r="O66" s="32"/>
      <c r="P66" s="32"/>
      <c r="Q66" s="32"/>
      <c r="R66" s="32"/>
      <c r="S66" s="32"/>
      <c r="T66" s="32"/>
      <c r="U66" s="32"/>
      <c r="V66" s="32"/>
      <c r="W66" s="32"/>
      <c r="X66" s="32"/>
      <c r="Y66" s="32"/>
      <c r="Z66" s="32"/>
      <c r="AA66" s="32"/>
      <c r="AB66" s="32"/>
      <c r="AC66" s="32"/>
      <c r="AD66" s="32"/>
    </row>
    <row r="67" spans="1:30" x14ac:dyDescent="0.2">
      <c r="A67" s="49"/>
      <c r="B67" s="49"/>
      <c r="C67" s="49"/>
      <c r="D67" s="49"/>
      <c r="E67" s="49"/>
      <c r="F67" s="49"/>
      <c r="G67" s="49"/>
      <c r="H67" s="49"/>
      <c r="I67" s="60"/>
      <c r="J67" s="32"/>
      <c r="K67" s="32"/>
      <c r="L67" s="32"/>
      <c r="M67" s="32"/>
      <c r="N67" s="32"/>
      <c r="O67" s="32"/>
      <c r="P67" s="32"/>
      <c r="Q67" s="32"/>
      <c r="R67" s="32"/>
      <c r="S67" s="32"/>
      <c r="T67" s="32"/>
      <c r="U67" s="32"/>
      <c r="V67" s="32"/>
      <c r="W67" s="32"/>
      <c r="X67" s="32"/>
      <c r="Y67" s="32"/>
      <c r="Z67" s="32"/>
      <c r="AA67" s="32"/>
      <c r="AB67" s="32"/>
      <c r="AC67" s="32"/>
      <c r="AD67" s="32"/>
    </row>
    <row r="68" spans="1:30" x14ac:dyDescent="0.2">
      <c r="A68" s="49"/>
      <c r="B68" s="49"/>
      <c r="C68" s="49"/>
      <c r="D68" s="49"/>
      <c r="E68" s="49"/>
      <c r="F68" s="49"/>
      <c r="G68" s="49"/>
      <c r="H68" s="49"/>
      <c r="I68" s="60"/>
      <c r="J68" s="32"/>
      <c r="K68" s="32"/>
      <c r="L68" s="32"/>
      <c r="M68" s="32"/>
      <c r="N68" s="32"/>
      <c r="O68" s="32"/>
      <c r="P68" s="32"/>
      <c r="Q68" s="32"/>
      <c r="R68" s="32"/>
      <c r="S68" s="32"/>
      <c r="T68" s="32"/>
      <c r="U68" s="32"/>
      <c r="V68" s="32"/>
      <c r="W68" s="32"/>
      <c r="X68" s="32"/>
      <c r="Y68" s="32"/>
      <c r="Z68" s="32"/>
      <c r="AA68" s="32"/>
      <c r="AB68" s="32"/>
      <c r="AC68" s="32"/>
      <c r="AD68" s="32"/>
    </row>
    <row r="69" spans="1:30" x14ac:dyDescent="0.2">
      <c r="A69" s="49"/>
      <c r="B69" s="49"/>
      <c r="C69" s="49"/>
      <c r="D69" s="49"/>
      <c r="E69" s="49"/>
      <c r="F69" s="49"/>
      <c r="G69" s="49"/>
      <c r="H69" s="49"/>
      <c r="I69" s="60"/>
      <c r="J69" s="32"/>
      <c r="K69" s="32"/>
      <c r="L69" s="32"/>
      <c r="M69" s="32"/>
      <c r="N69" s="32"/>
      <c r="O69" s="32"/>
      <c r="P69" s="32"/>
      <c r="Q69" s="32"/>
      <c r="R69" s="32"/>
      <c r="S69" s="32"/>
      <c r="T69" s="32"/>
      <c r="U69" s="32"/>
      <c r="V69" s="32"/>
      <c r="W69" s="32"/>
      <c r="X69" s="32"/>
      <c r="Y69" s="32"/>
      <c r="Z69" s="32"/>
      <c r="AA69" s="32"/>
      <c r="AB69" s="32"/>
      <c r="AC69" s="32"/>
      <c r="AD69" s="32"/>
    </row>
    <row r="70" spans="1:30" x14ac:dyDescent="0.2">
      <c r="A70" s="49"/>
      <c r="B70" s="49"/>
      <c r="C70" s="49"/>
      <c r="D70" s="49"/>
      <c r="E70" s="49"/>
      <c r="F70" s="49"/>
      <c r="G70" s="49"/>
      <c r="H70" s="49"/>
      <c r="I70" s="60"/>
      <c r="J70" s="32"/>
      <c r="K70" s="32"/>
      <c r="L70" s="32"/>
      <c r="M70" s="32"/>
      <c r="N70" s="32"/>
      <c r="O70" s="32"/>
      <c r="P70" s="32"/>
      <c r="Q70" s="32"/>
      <c r="R70" s="32"/>
      <c r="S70" s="32"/>
      <c r="T70" s="32"/>
      <c r="U70" s="32"/>
      <c r="V70" s="32"/>
      <c r="W70" s="32"/>
      <c r="X70" s="32"/>
      <c r="Y70" s="32"/>
      <c r="Z70" s="32"/>
      <c r="AA70" s="32"/>
      <c r="AB70" s="32"/>
      <c r="AC70" s="32"/>
      <c r="AD70" s="32"/>
    </row>
    <row r="71" spans="1:30" x14ac:dyDescent="0.2">
      <c r="A71" s="49"/>
      <c r="B71" s="49"/>
      <c r="C71" s="49"/>
      <c r="D71" s="49"/>
      <c r="E71" s="49"/>
      <c r="F71" s="49"/>
      <c r="G71" s="49"/>
      <c r="H71" s="49"/>
      <c r="I71" s="60"/>
      <c r="J71" s="32"/>
      <c r="K71" s="32"/>
      <c r="L71" s="32"/>
      <c r="M71" s="32"/>
      <c r="N71" s="32"/>
      <c r="O71" s="32"/>
      <c r="P71" s="32"/>
      <c r="Q71" s="32"/>
      <c r="R71" s="32"/>
      <c r="S71" s="32"/>
      <c r="T71" s="32"/>
      <c r="U71" s="32"/>
      <c r="V71" s="32"/>
      <c r="W71" s="32"/>
      <c r="X71" s="32"/>
      <c r="Y71" s="32"/>
      <c r="Z71" s="32"/>
      <c r="AA71" s="32"/>
      <c r="AB71" s="32"/>
      <c r="AC71" s="32"/>
      <c r="AD71" s="32"/>
    </row>
    <row r="72" spans="1:30" x14ac:dyDescent="0.2">
      <c r="A72" s="49"/>
      <c r="B72" s="49"/>
      <c r="C72" s="49"/>
      <c r="D72" s="49"/>
      <c r="E72" s="49"/>
      <c r="F72" s="49"/>
      <c r="G72" s="49"/>
      <c r="H72" s="49"/>
      <c r="I72" s="60"/>
      <c r="J72" s="32"/>
      <c r="K72" s="32"/>
      <c r="L72" s="32"/>
      <c r="M72" s="32"/>
      <c r="N72" s="32"/>
      <c r="O72" s="32"/>
      <c r="P72" s="32"/>
      <c r="Q72" s="32"/>
      <c r="R72" s="32"/>
      <c r="S72" s="32"/>
      <c r="T72" s="32"/>
      <c r="U72" s="32"/>
      <c r="V72" s="32"/>
      <c r="W72" s="32"/>
      <c r="X72" s="32"/>
      <c r="Y72" s="32"/>
      <c r="Z72" s="32"/>
      <c r="AA72" s="32"/>
      <c r="AB72" s="32"/>
      <c r="AC72" s="32"/>
      <c r="AD72" s="32"/>
    </row>
    <row r="73" spans="1:30" x14ac:dyDescent="0.2">
      <c r="A73" s="49"/>
      <c r="B73" s="49"/>
      <c r="C73" s="49"/>
      <c r="D73" s="49"/>
      <c r="E73" s="49"/>
      <c r="F73" s="49"/>
      <c r="G73" s="49"/>
      <c r="H73" s="49"/>
      <c r="I73" s="60"/>
      <c r="J73" s="32"/>
      <c r="K73" s="32"/>
      <c r="L73" s="32"/>
      <c r="M73" s="32"/>
      <c r="N73" s="32"/>
      <c r="O73" s="32"/>
      <c r="P73" s="32"/>
      <c r="Q73" s="32"/>
      <c r="R73" s="32"/>
      <c r="S73" s="32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2"/>
    </row>
    <row r="74" spans="1:30" x14ac:dyDescent="0.2">
      <c r="A74" s="49"/>
      <c r="B74" s="49"/>
      <c r="C74" s="49"/>
      <c r="D74" s="49"/>
      <c r="E74" s="49"/>
      <c r="F74" s="49"/>
      <c r="G74" s="49"/>
      <c r="H74" s="49"/>
      <c r="I74" s="60"/>
      <c r="J74" s="32"/>
      <c r="K74" s="32"/>
      <c r="L74" s="32"/>
      <c r="M74" s="32"/>
      <c r="N74" s="32"/>
      <c r="O74" s="32"/>
      <c r="P74" s="32"/>
      <c r="Q74" s="32"/>
      <c r="R74" s="32"/>
      <c r="S74" s="32"/>
      <c r="T74" s="32"/>
      <c r="U74" s="32"/>
      <c r="V74" s="32"/>
      <c r="W74" s="32"/>
      <c r="X74" s="32"/>
      <c r="Y74" s="32"/>
      <c r="Z74" s="32"/>
      <c r="AA74" s="32"/>
      <c r="AB74" s="32"/>
      <c r="AC74" s="32"/>
      <c r="AD74" s="32"/>
    </row>
    <row r="75" spans="1:30" x14ac:dyDescent="0.2">
      <c r="A75" s="49"/>
      <c r="B75" s="49"/>
      <c r="C75" s="49"/>
      <c r="D75" s="49"/>
      <c r="E75" s="49"/>
      <c r="F75" s="49"/>
      <c r="G75" s="49"/>
      <c r="H75" s="49"/>
      <c r="I75" s="51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32"/>
      <c r="W75" s="32"/>
      <c r="X75" s="32"/>
      <c r="Y75" s="32"/>
      <c r="Z75" s="32"/>
      <c r="AA75" s="32"/>
      <c r="AB75" s="32"/>
      <c r="AC75" s="32"/>
      <c r="AD75" s="32"/>
    </row>
    <row r="76" spans="1:30" x14ac:dyDescent="0.2">
      <c r="A76" s="49"/>
      <c r="B76" s="49"/>
      <c r="C76" s="49"/>
      <c r="D76" s="49"/>
      <c r="E76" s="49"/>
      <c r="F76" s="49"/>
      <c r="G76" s="49"/>
      <c r="H76" s="49"/>
      <c r="I76" s="51"/>
      <c r="J76" s="32"/>
      <c r="K76" s="32"/>
      <c r="L76" s="32"/>
      <c r="M76" s="32"/>
      <c r="N76" s="32"/>
      <c r="O76" s="32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</row>
    <row r="77" spans="1:30" x14ac:dyDescent="0.2">
      <c r="A77" s="49"/>
      <c r="B77" s="49"/>
      <c r="C77" s="49"/>
      <c r="D77" s="49"/>
      <c r="E77" s="49"/>
      <c r="F77" s="49"/>
      <c r="G77" s="49"/>
      <c r="H77" s="49"/>
      <c r="I77" s="51"/>
      <c r="J77" s="32"/>
      <c r="K77" s="32"/>
      <c r="L77" s="32"/>
      <c r="M77" s="32"/>
      <c r="N77" s="32"/>
      <c r="O77" s="32"/>
      <c r="P77" s="32"/>
      <c r="Q77" s="32"/>
      <c r="R77" s="3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</row>
    <row r="78" spans="1:30" x14ac:dyDescent="0.2">
      <c r="A78" s="49"/>
      <c r="B78" s="49"/>
      <c r="C78" s="49"/>
      <c r="D78" s="49"/>
      <c r="E78" s="49"/>
      <c r="F78" s="49"/>
      <c r="G78" s="49"/>
      <c r="H78" s="49"/>
      <c r="I78" s="51"/>
      <c r="J78" s="32"/>
      <c r="K78" s="32"/>
      <c r="L78" s="32"/>
      <c r="M78" s="32"/>
      <c r="N78" s="32"/>
      <c r="O78" s="32"/>
      <c r="P78" s="32"/>
      <c r="Q78" s="32"/>
      <c r="R78" s="32"/>
      <c r="S78" s="32"/>
      <c r="T78" s="32"/>
      <c r="U78" s="32"/>
      <c r="V78" s="32"/>
      <c r="W78" s="32"/>
      <c r="X78" s="32"/>
      <c r="Y78" s="32"/>
      <c r="Z78" s="32"/>
      <c r="AA78" s="32"/>
      <c r="AB78" s="32"/>
      <c r="AC78" s="32"/>
      <c r="AD78" s="32"/>
    </row>
    <row r="79" spans="1:30" x14ac:dyDescent="0.2">
      <c r="A79" s="49"/>
      <c r="B79" s="49"/>
      <c r="C79" s="49"/>
      <c r="D79" s="49"/>
      <c r="E79" s="49"/>
      <c r="F79" s="49"/>
      <c r="G79" s="49"/>
      <c r="H79" s="49"/>
      <c r="I79" s="51"/>
      <c r="J79" s="32"/>
      <c r="K79" s="32"/>
      <c r="L79" s="32"/>
      <c r="M79" s="32"/>
      <c r="N79" s="32"/>
      <c r="O79" s="32"/>
      <c r="P79" s="32"/>
      <c r="Q79" s="32"/>
      <c r="R79" s="32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</row>
    <row r="80" spans="1:30" x14ac:dyDescent="0.2">
      <c r="A80" s="49"/>
      <c r="B80" s="49"/>
      <c r="C80" s="49"/>
      <c r="D80" s="49"/>
      <c r="E80" s="49"/>
      <c r="F80" s="49"/>
      <c r="G80" s="49"/>
      <c r="H80" s="49"/>
      <c r="I80" s="51"/>
      <c r="J80" s="32"/>
      <c r="K80" s="32"/>
      <c r="L80" s="32"/>
      <c r="M80" s="32"/>
      <c r="N80" s="32"/>
      <c r="O80" s="32"/>
      <c r="P80" s="32"/>
      <c r="Q80" s="32"/>
      <c r="R80" s="32"/>
      <c r="S80" s="32"/>
      <c r="T80" s="32"/>
      <c r="U80" s="32"/>
      <c r="V80" s="32"/>
      <c r="W80" s="32"/>
      <c r="X80" s="32"/>
      <c r="Y80" s="32"/>
      <c r="Z80" s="32"/>
      <c r="AA80" s="32"/>
      <c r="AB80" s="32"/>
      <c r="AC80" s="32"/>
      <c r="AD80" s="32"/>
    </row>
    <row r="81" spans="1:30" x14ac:dyDescent="0.2">
      <c r="A81" s="49"/>
      <c r="B81" s="49"/>
      <c r="C81" s="49"/>
      <c r="D81" s="49"/>
      <c r="E81" s="49"/>
      <c r="F81" s="49"/>
      <c r="G81" s="49"/>
      <c r="H81" s="49"/>
      <c r="I81" s="51"/>
      <c r="J81" s="32"/>
      <c r="K81" s="32"/>
      <c r="L81" s="32"/>
      <c r="M81" s="32"/>
      <c r="N81" s="32"/>
      <c r="O81" s="32"/>
      <c r="P81" s="32"/>
      <c r="Q81" s="32"/>
      <c r="R81" s="3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</row>
    <row r="82" spans="1:30" x14ac:dyDescent="0.2">
      <c r="A82" s="49"/>
      <c r="B82" s="49"/>
      <c r="C82" s="49"/>
      <c r="D82" s="49"/>
      <c r="E82" s="49"/>
      <c r="F82" s="49"/>
      <c r="G82" s="49"/>
      <c r="H82" s="49"/>
      <c r="I82" s="51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</row>
    <row r="83" spans="1:30" x14ac:dyDescent="0.2">
      <c r="A83" s="49"/>
      <c r="B83" s="49"/>
      <c r="C83" s="49"/>
      <c r="D83" s="49"/>
      <c r="E83" s="49"/>
      <c r="F83" s="49"/>
      <c r="G83" s="49"/>
      <c r="H83" s="49"/>
      <c r="I83" s="51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</row>
    <row r="84" spans="1:30" x14ac:dyDescent="0.2">
      <c r="A84" s="49"/>
      <c r="B84" s="49"/>
      <c r="C84" s="49"/>
      <c r="D84" s="49"/>
      <c r="E84" s="49"/>
      <c r="F84" s="49"/>
      <c r="G84" s="49"/>
      <c r="H84" s="49"/>
      <c r="I84" s="51"/>
      <c r="J84" s="32"/>
      <c r="K84" s="32"/>
      <c r="L84" s="32"/>
      <c r="M84" s="32"/>
      <c r="N84" s="32"/>
      <c r="O84" s="32"/>
      <c r="P84" s="32"/>
      <c r="Q84" s="32"/>
      <c r="R84" s="3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</row>
    <row r="85" spans="1:30" x14ac:dyDescent="0.2">
      <c r="A85" s="49"/>
      <c r="B85" s="49"/>
      <c r="C85" s="49"/>
      <c r="D85" s="49"/>
      <c r="E85" s="49"/>
      <c r="F85" s="49"/>
      <c r="G85" s="49"/>
      <c r="H85" s="49"/>
      <c r="I85" s="51"/>
      <c r="J85" s="32"/>
      <c r="K85" s="32"/>
      <c r="L85" s="32"/>
      <c r="M85" s="32"/>
      <c r="N85" s="32"/>
      <c r="O85" s="32"/>
      <c r="P85" s="32"/>
      <c r="Q85" s="32"/>
      <c r="R85" s="3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</row>
    <row r="86" spans="1:30" x14ac:dyDescent="0.2">
      <c r="A86" s="49"/>
      <c r="B86" s="49"/>
      <c r="C86" s="49"/>
      <c r="D86" s="49"/>
      <c r="E86" s="49"/>
      <c r="F86" s="49"/>
      <c r="G86" s="49"/>
      <c r="H86" s="49"/>
      <c r="I86" s="51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</row>
    <row r="87" spans="1:30" x14ac:dyDescent="0.2">
      <c r="A87" s="49"/>
      <c r="B87" s="49"/>
      <c r="C87" s="49"/>
      <c r="D87" s="49"/>
      <c r="E87" s="49"/>
      <c r="F87" s="49"/>
      <c r="G87" s="49"/>
      <c r="H87" s="49"/>
      <c r="I87" s="51"/>
      <c r="J87" s="32"/>
      <c r="K87" s="32"/>
      <c r="L87" s="32"/>
      <c r="M87" s="32"/>
      <c r="N87" s="32"/>
      <c r="O87" s="32"/>
      <c r="P87" s="32"/>
      <c r="Q87" s="32"/>
      <c r="R87" s="3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</row>
    <row r="88" spans="1:30" x14ac:dyDescent="0.2">
      <c r="A88" s="49"/>
      <c r="B88" s="49"/>
      <c r="C88" s="49"/>
      <c r="D88" s="49"/>
      <c r="E88" s="49"/>
      <c r="F88" s="49"/>
      <c r="G88" s="49"/>
      <c r="H88" s="49"/>
      <c r="I88" s="51"/>
      <c r="J88" s="32"/>
      <c r="K88" s="32"/>
      <c r="L88" s="32"/>
      <c r="M88" s="32"/>
      <c r="N88" s="32"/>
      <c r="O88" s="32"/>
      <c r="P88" s="32"/>
      <c r="Q88" s="32"/>
      <c r="R88" s="3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</row>
    <row r="89" spans="1:30" x14ac:dyDescent="0.2">
      <c r="A89" s="49"/>
      <c r="B89" s="49"/>
      <c r="C89" s="49"/>
      <c r="D89" s="49"/>
      <c r="E89" s="49"/>
      <c r="F89" s="49"/>
      <c r="G89" s="49"/>
      <c r="H89" s="49"/>
      <c r="I89" s="51"/>
      <c r="J89" s="32"/>
      <c r="K89" s="32"/>
      <c r="L89" s="32"/>
      <c r="M89" s="32"/>
      <c r="N89" s="32"/>
      <c r="O89" s="32"/>
      <c r="P89" s="32"/>
      <c r="Q89" s="32"/>
      <c r="R89" s="3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</row>
    <row r="90" spans="1:30" x14ac:dyDescent="0.2">
      <c r="A90" s="49"/>
      <c r="B90" s="49"/>
      <c r="C90" s="49"/>
      <c r="D90" s="49"/>
      <c r="E90" s="49"/>
      <c r="F90" s="49"/>
      <c r="G90" s="49"/>
      <c r="H90" s="49"/>
      <c r="I90" s="51"/>
      <c r="J90" s="32"/>
      <c r="K90" s="32"/>
      <c r="L90" s="32"/>
      <c r="M90" s="32"/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</row>
    <row r="91" spans="1:30" x14ac:dyDescent="0.2">
      <c r="A91" s="49"/>
      <c r="B91" s="49"/>
      <c r="C91" s="49"/>
      <c r="D91" s="49"/>
      <c r="E91" s="49"/>
      <c r="F91" s="49"/>
      <c r="G91" s="49"/>
      <c r="H91" s="49"/>
      <c r="I91" s="51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</row>
    <row r="92" spans="1:30" x14ac:dyDescent="0.2">
      <c r="A92" s="49"/>
      <c r="B92" s="49"/>
      <c r="C92" s="49"/>
      <c r="D92" s="49"/>
      <c r="E92" s="49"/>
      <c r="F92" s="49"/>
      <c r="G92" s="49"/>
      <c r="H92" s="49"/>
      <c r="I92" s="51"/>
      <c r="J92" s="32"/>
      <c r="K92" s="32"/>
      <c r="L92" s="32"/>
      <c r="M92" s="32"/>
      <c r="N92" s="32"/>
      <c r="O92" s="32"/>
      <c r="P92" s="32"/>
      <c r="Q92" s="32"/>
      <c r="R92" s="3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</row>
    <row r="93" spans="1:30" x14ac:dyDescent="0.2">
      <c r="A93" s="49"/>
      <c r="B93" s="49"/>
      <c r="C93" s="49"/>
      <c r="D93" s="49"/>
      <c r="E93" s="49"/>
      <c r="F93" s="49"/>
      <c r="G93" s="49"/>
      <c r="H93" s="49"/>
      <c r="I93" s="51"/>
      <c r="J93" s="32"/>
      <c r="K93" s="32"/>
      <c r="L93" s="32"/>
      <c r="M93" s="32"/>
      <c r="N93" s="32"/>
      <c r="O93" s="32"/>
      <c r="P93" s="32"/>
      <c r="Q93" s="32"/>
      <c r="R93" s="3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</row>
    <row r="94" spans="1:30" x14ac:dyDescent="0.2">
      <c r="A94" s="49"/>
      <c r="B94" s="49"/>
      <c r="C94" s="49"/>
      <c r="D94" s="49"/>
      <c r="E94" s="49"/>
      <c r="F94" s="49"/>
      <c r="G94" s="49"/>
      <c r="H94" s="49"/>
      <c r="I94" s="51"/>
      <c r="J94" s="32"/>
      <c r="K94" s="32"/>
      <c r="L94" s="32"/>
      <c r="M94" s="32"/>
      <c r="N94" s="32"/>
      <c r="O94" s="32"/>
      <c r="P94" s="32"/>
      <c r="Q94" s="32"/>
      <c r="R94" s="3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</row>
    <row r="95" spans="1:30" x14ac:dyDescent="0.2">
      <c r="A95" s="49"/>
      <c r="B95" s="49"/>
      <c r="C95" s="49"/>
      <c r="D95" s="49"/>
      <c r="E95" s="49"/>
      <c r="F95" s="49"/>
      <c r="G95" s="49"/>
      <c r="H95" s="49"/>
      <c r="I95" s="51"/>
      <c r="J95" s="32"/>
      <c r="K95" s="32"/>
      <c r="L95" s="32"/>
      <c r="M95" s="32"/>
      <c r="N95" s="32"/>
      <c r="O95" s="32"/>
      <c r="P95" s="32"/>
      <c r="Q95" s="32"/>
      <c r="R95" s="3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</row>
    <row r="96" spans="1:30" x14ac:dyDescent="0.2">
      <c r="A96" s="49"/>
      <c r="B96" s="49"/>
      <c r="C96" s="49"/>
      <c r="D96" s="49"/>
      <c r="E96" s="49"/>
      <c r="F96" s="49"/>
      <c r="G96" s="49"/>
      <c r="H96" s="49"/>
      <c r="I96" s="51"/>
      <c r="J96" s="32"/>
      <c r="K96" s="32"/>
      <c r="L96" s="32"/>
      <c r="M96" s="32"/>
      <c r="N96" s="32"/>
      <c r="O96" s="32"/>
      <c r="P96" s="32"/>
      <c r="Q96" s="32"/>
      <c r="R96" s="3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</row>
    <row r="97" spans="1:30" x14ac:dyDescent="0.2">
      <c r="A97" s="49"/>
      <c r="B97" s="49"/>
      <c r="C97" s="49"/>
      <c r="D97" s="49"/>
      <c r="E97" s="49"/>
      <c r="F97" s="49"/>
      <c r="G97" s="49"/>
      <c r="H97" s="49"/>
      <c r="I97" s="51"/>
      <c r="J97" s="32"/>
      <c r="K97" s="32"/>
      <c r="L97" s="32"/>
      <c r="M97" s="32"/>
      <c r="N97" s="32"/>
      <c r="O97" s="32"/>
      <c r="P97" s="32"/>
      <c r="Q97" s="32"/>
      <c r="R97" s="32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</row>
    <row r="98" spans="1:30" x14ac:dyDescent="0.2">
      <c r="A98" s="49"/>
      <c r="B98" s="49"/>
      <c r="C98" s="49"/>
      <c r="D98" s="49"/>
      <c r="E98" s="49"/>
      <c r="F98" s="49"/>
      <c r="G98" s="49"/>
      <c r="H98" s="49"/>
      <c r="I98" s="51"/>
      <c r="J98" s="32"/>
      <c r="K98" s="32"/>
      <c r="L98" s="32"/>
      <c r="M98" s="32"/>
      <c r="N98" s="32"/>
      <c r="O98" s="32"/>
      <c r="P98" s="32"/>
      <c r="Q98" s="32"/>
      <c r="R98" s="32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</row>
    <row r="99" spans="1:30" x14ac:dyDescent="0.2">
      <c r="A99" s="49"/>
      <c r="B99" s="49"/>
      <c r="C99" s="49"/>
      <c r="D99" s="49"/>
      <c r="E99" s="49"/>
      <c r="F99" s="49"/>
      <c r="G99" s="49"/>
      <c r="H99" s="49"/>
      <c r="I99" s="51"/>
      <c r="J99" s="32"/>
      <c r="K99" s="32"/>
      <c r="L99" s="32"/>
      <c r="M99" s="32"/>
      <c r="N99" s="32"/>
      <c r="O99" s="32"/>
      <c r="P99" s="32"/>
      <c r="Q99" s="32"/>
      <c r="R99" s="32"/>
      <c r="S99" s="32"/>
      <c r="T99" s="32"/>
      <c r="U99" s="32"/>
      <c r="V99" s="32"/>
      <c r="W99" s="32"/>
      <c r="X99" s="32"/>
      <c r="Y99" s="32"/>
      <c r="Z99" s="32"/>
      <c r="AA99" s="32"/>
      <c r="AB99" s="32"/>
      <c r="AC99" s="32"/>
      <c r="AD99" s="32"/>
    </row>
    <row r="100" spans="1:30" x14ac:dyDescent="0.2">
      <c r="A100" s="49"/>
      <c r="B100" s="49"/>
      <c r="C100" s="49"/>
      <c r="D100" s="49"/>
      <c r="E100" s="49"/>
      <c r="F100" s="49"/>
      <c r="G100" s="49"/>
      <c r="H100" s="49"/>
      <c r="I100" s="51"/>
      <c r="J100" s="32"/>
      <c r="K100" s="32"/>
      <c r="L100" s="32"/>
      <c r="M100" s="32"/>
      <c r="N100" s="32"/>
      <c r="O100" s="32"/>
      <c r="P100" s="32"/>
      <c r="Q100" s="32"/>
      <c r="R100" s="32"/>
      <c r="S100" s="32"/>
      <c r="T100" s="32"/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</row>
    <row r="101" spans="1:30" x14ac:dyDescent="0.2">
      <c r="A101" s="49"/>
      <c r="B101" s="49"/>
      <c r="C101" s="49"/>
      <c r="D101" s="49"/>
      <c r="E101" s="49"/>
      <c r="F101" s="49"/>
      <c r="G101" s="49"/>
      <c r="H101" s="49"/>
      <c r="I101" s="51"/>
      <c r="J101" s="32"/>
      <c r="K101" s="32"/>
      <c r="L101" s="32"/>
      <c r="M101" s="32"/>
      <c r="N101" s="32"/>
      <c r="O101" s="32"/>
      <c r="P101" s="32"/>
      <c r="Q101" s="32"/>
      <c r="R101" s="32"/>
      <c r="S101" s="32"/>
      <c r="T101" s="32"/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</row>
    <row r="102" spans="1:30" x14ac:dyDescent="0.2">
      <c r="A102" s="49"/>
      <c r="B102" s="49"/>
      <c r="C102" s="49"/>
      <c r="D102" s="49"/>
      <c r="E102" s="49"/>
      <c r="F102" s="49"/>
      <c r="G102" s="49"/>
      <c r="H102" s="49"/>
      <c r="I102" s="51"/>
      <c r="J102" s="32"/>
      <c r="K102" s="32"/>
      <c r="L102" s="32"/>
      <c r="M102" s="32"/>
      <c r="N102" s="32"/>
      <c r="O102" s="32"/>
      <c r="P102" s="32"/>
      <c r="Q102" s="32"/>
      <c r="R102" s="32"/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</row>
    <row r="103" spans="1:30" x14ac:dyDescent="0.2">
      <c r="A103" s="49"/>
      <c r="B103" s="49"/>
      <c r="C103" s="49"/>
      <c r="D103" s="49"/>
      <c r="E103" s="49"/>
      <c r="F103" s="49"/>
      <c r="G103" s="49"/>
      <c r="H103" s="49"/>
      <c r="I103" s="51"/>
      <c r="J103" s="32"/>
      <c r="K103" s="32"/>
      <c r="L103" s="32"/>
      <c r="M103" s="32"/>
      <c r="N103" s="32"/>
      <c r="O103" s="32"/>
      <c r="P103" s="32"/>
      <c r="Q103" s="32"/>
      <c r="R103" s="32"/>
      <c r="S103" s="32"/>
      <c r="T103" s="32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</row>
    <row r="104" spans="1:30" x14ac:dyDescent="0.2">
      <c r="A104" s="49"/>
      <c r="B104" s="49"/>
      <c r="C104" s="49"/>
      <c r="D104" s="49"/>
      <c r="E104" s="49"/>
      <c r="F104" s="49"/>
      <c r="G104" s="49"/>
      <c r="H104" s="49"/>
      <c r="I104" s="51"/>
      <c r="J104" s="32"/>
      <c r="K104" s="32"/>
      <c r="L104" s="32"/>
      <c r="M104" s="32"/>
      <c r="N104" s="32"/>
      <c r="O104" s="32"/>
      <c r="P104" s="32"/>
      <c r="Q104" s="32"/>
      <c r="R104" s="32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</row>
    <row r="105" spans="1:30" x14ac:dyDescent="0.2">
      <c r="A105" s="49"/>
      <c r="B105" s="49"/>
      <c r="C105" s="49"/>
      <c r="D105" s="49"/>
      <c r="E105" s="49"/>
      <c r="F105" s="49"/>
      <c r="G105" s="49"/>
      <c r="H105" s="49"/>
      <c r="I105" s="51"/>
      <c r="J105" s="32"/>
      <c r="K105" s="32"/>
      <c r="L105" s="32"/>
      <c r="M105" s="32"/>
      <c r="N105" s="32"/>
      <c r="O105" s="32"/>
      <c r="P105" s="32"/>
      <c r="Q105" s="32"/>
      <c r="R105" s="32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</row>
    <row r="106" spans="1:30" x14ac:dyDescent="0.2">
      <c r="A106" s="49"/>
      <c r="B106" s="49"/>
      <c r="C106" s="49"/>
      <c r="D106" s="49"/>
      <c r="E106" s="49"/>
      <c r="F106" s="49"/>
      <c r="G106" s="49"/>
      <c r="H106" s="49"/>
      <c r="I106" s="51"/>
      <c r="J106" s="32"/>
      <c r="K106" s="32"/>
      <c r="L106" s="32"/>
      <c r="M106" s="32"/>
      <c r="N106" s="32"/>
      <c r="O106" s="32"/>
      <c r="P106" s="32"/>
      <c r="Q106" s="32"/>
      <c r="R106" s="32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</row>
    <row r="107" spans="1:30" x14ac:dyDescent="0.2">
      <c r="A107" s="49"/>
      <c r="B107" s="49"/>
      <c r="C107" s="49"/>
      <c r="D107" s="49"/>
      <c r="E107" s="49"/>
      <c r="F107" s="49"/>
      <c r="G107" s="49"/>
      <c r="H107" s="49"/>
      <c r="I107" s="51"/>
      <c r="J107" s="32"/>
      <c r="K107" s="32"/>
      <c r="L107" s="32"/>
      <c r="M107" s="32"/>
      <c r="N107" s="32"/>
      <c r="O107" s="32"/>
      <c r="P107" s="32"/>
      <c r="Q107" s="32"/>
      <c r="R107" s="32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</row>
    <row r="108" spans="1:30" x14ac:dyDescent="0.2">
      <c r="A108" s="49"/>
      <c r="B108" s="49"/>
      <c r="C108" s="49"/>
      <c r="D108" s="49"/>
      <c r="E108" s="49"/>
      <c r="F108" s="49"/>
      <c r="G108" s="49"/>
      <c r="H108" s="49"/>
      <c r="I108" s="51"/>
      <c r="J108" s="32"/>
      <c r="K108" s="32"/>
      <c r="L108" s="32"/>
      <c r="M108" s="32"/>
      <c r="N108" s="32"/>
      <c r="O108" s="32"/>
      <c r="P108" s="32"/>
      <c r="Q108" s="32"/>
      <c r="R108" s="32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</row>
    <row r="109" spans="1:30" x14ac:dyDescent="0.2">
      <c r="A109" s="49"/>
      <c r="B109" s="49"/>
      <c r="C109" s="49"/>
      <c r="D109" s="49"/>
      <c r="E109" s="49"/>
      <c r="F109" s="49"/>
      <c r="G109" s="49"/>
      <c r="H109" s="49"/>
      <c r="I109" s="51"/>
      <c r="J109" s="32"/>
      <c r="K109" s="32"/>
      <c r="L109" s="32"/>
      <c r="M109" s="32"/>
      <c r="N109" s="32"/>
      <c r="O109" s="32"/>
      <c r="P109" s="32"/>
      <c r="Q109" s="32"/>
      <c r="R109" s="32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</row>
    <row r="110" spans="1:30" x14ac:dyDescent="0.2">
      <c r="A110" s="49"/>
      <c r="B110" s="49"/>
      <c r="C110" s="49"/>
      <c r="D110" s="49"/>
      <c r="E110" s="49"/>
      <c r="F110" s="49"/>
      <c r="G110" s="49"/>
      <c r="H110" s="49"/>
      <c r="I110" s="51"/>
      <c r="J110" s="32"/>
      <c r="K110" s="32"/>
      <c r="L110" s="32"/>
      <c r="M110" s="32"/>
      <c r="N110" s="32"/>
      <c r="O110" s="32"/>
      <c r="P110" s="32"/>
      <c r="Q110" s="32"/>
      <c r="R110" s="32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</row>
    <row r="111" spans="1:30" x14ac:dyDescent="0.2">
      <c r="A111" s="49"/>
      <c r="B111" s="49"/>
      <c r="C111" s="49"/>
      <c r="D111" s="49"/>
      <c r="E111" s="49"/>
      <c r="F111" s="49"/>
      <c r="G111" s="49"/>
      <c r="H111" s="49"/>
      <c r="I111" s="51"/>
      <c r="J111" s="32"/>
      <c r="K111" s="32"/>
      <c r="L111" s="32"/>
      <c r="M111" s="32"/>
      <c r="N111" s="32"/>
      <c r="O111" s="32"/>
      <c r="P111" s="32"/>
      <c r="Q111" s="32"/>
      <c r="R111" s="32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</row>
    <row r="112" spans="1:30" x14ac:dyDescent="0.2">
      <c r="A112" s="49"/>
      <c r="B112" s="49"/>
      <c r="C112" s="49"/>
      <c r="D112" s="49"/>
      <c r="E112" s="49"/>
      <c r="F112" s="49"/>
      <c r="G112" s="49"/>
      <c r="H112" s="49"/>
      <c r="I112" s="51"/>
      <c r="J112" s="32"/>
      <c r="K112" s="32"/>
      <c r="L112" s="32"/>
      <c r="M112" s="32"/>
      <c r="N112" s="32"/>
      <c r="O112" s="32"/>
      <c r="P112" s="32"/>
      <c r="Q112" s="32"/>
      <c r="R112" s="32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</row>
    <row r="113" spans="1:30" x14ac:dyDescent="0.2">
      <c r="A113" s="49"/>
      <c r="B113" s="49"/>
      <c r="C113" s="49"/>
      <c r="D113" s="49"/>
      <c r="E113" s="49"/>
      <c r="F113" s="49"/>
      <c r="G113" s="49"/>
      <c r="H113" s="49"/>
      <c r="I113" s="51"/>
      <c r="J113" s="32"/>
      <c r="K113" s="32"/>
      <c r="L113" s="32"/>
      <c r="M113" s="32"/>
      <c r="N113" s="32"/>
      <c r="O113" s="32"/>
      <c r="P113" s="32"/>
      <c r="Q113" s="32"/>
      <c r="R113" s="32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</row>
    <row r="114" spans="1:30" x14ac:dyDescent="0.2">
      <c r="A114" s="49"/>
      <c r="B114" s="49"/>
      <c r="C114" s="49"/>
      <c r="D114" s="49"/>
      <c r="E114" s="49"/>
      <c r="F114" s="49"/>
      <c r="G114" s="49"/>
      <c r="H114" s="49"/>
      <c r="I114" s="51"/>
      <c r="J114" s="32"/>
      <c r="K114" s="32"/>
      <c r="L114" s="32"/>
      <c r="M114" s="32"/>
      <c r="N114" s="32"/>
      <c r="O114" s="32"/>
      <c r="P114" s="32"/>
      <c r="Q114" s="32"/>
      <c r="R114" s="32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</row>
    <row r="115" spans="1:30" x14ac:dyDescent="0.2">
      <c r="A115" s="49"/>
      <c r="B115" s="49"/>
      <c r="C115" s="49"/>
      <c r="D115" s="49"/>
      <c r="E115" s="49"/>
      <c r="F115" s="49"/>
      <c r="G115" s="49"/>
      <c r="H115" s="49"/>
      <c r="I115" s="51"/>
      <c r="J115" s="32"/>
      <c r="K115" s="32"/>
      <c r="L115" s="32"/>
      <c r="M115" s="32"/>
      <c r="N115" s="32"/>
      <c r="O115" s="32"/>
      <c r="P115" s="32"/>
      <c r="Q115" s="32"/>
      <c r="R115" s="32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</row>
    <row r="116" spans="1:30" x14ac:dyDescent="0.2">
      <c r="A116" s="49"/>
      <c r="B116" s="49"/>
      <c r="C116" s="49"/>
      <c r="D116" s="49"/>
      <c r="E116" s="49"/>
      <c r="F116" s="49"/>
      <c r="G116" s="49"/>
      <c r="H116" s="49"/>
      <c r="I116" s="51"/>
      <c r="J116" s="32"/>
      <c r="K116" s="32"/>
      <c r="L116" s="32"/>
      <c r="M116" s="32"/>
      <c r="N116" s="32"/>
      <c r="O116" s="32"/>
      <c r="P116" s="32"/>
      <c r="Q116" s="32"/>
      <c r="R116" s="32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</row>
    <row r="117" spans="1:30" x14ac:dyDescent="0.2">
      <c r="A117" s="49"/>
      <c r="B117" s="49"/>
      <c r="C117" s="49"/>
      <c r="D117" s="49"/>
      <c r="E117" s="49"/>
      <c r="F117" s="49"/>
      <c r="G117" s="49"/>
      <c r="H117" s="49"/>
      <c r="I117" s="51"/>
      <c r="J117" s="32"/>
      <c r="K117" s="32"/>
      <c r="L117" s="32"/>
      <c r="M117" s="32"/>
      <c r="N117" s="32"/>
      <c r="O117" s="32"/>
      <c r="P117" s="32"/>
      <c r="Q117" s="32"/>
      <c r="R117" s="32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</row>
    <row r="118" spans="1:30" x14ac:dyDescent="0.2">
      <c r="A118" s="49"/>
      <c r="B118" s="49"/>
      <c r="C118" s="49"/>
      <c r="D118" s="49"/>
      <c r="E118" s="49"/>
      <c r="F118" s="49"/>
      <c r="G118" s="49"/>
      <c r="H118" s="49"/>
      <c r="I118" s="51"/>
      <c r="J118" s="32"/>
      <c r="K118" s="32"/>
      <c r="L118" s="32"/>
      <c r="M118" s="32"/>
      <c r="N118" s="32"/>
      <c r="O118" s="32"/>
      <c r="P118" s="32"/>
      <c r="Q118" s="32"/>
      <c r="R118" s="32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</row>
    <row r="119" spans="1:30" x14ac:dyDescent="0.2">
      <c r="A119" s="49"/>
      <c r="B119" s="49"/>
      <c r="C119" s="49"/>
      <c r="D119" s="49"/>
      <c r="E119" s="49"/>
      <c r="F119" s="49"/>
      <c r="G119" s="49"/>
      <c r="H119" s="49"/>
      <c r="I119" s="51"/>
      <c r="J119" s="32"/>
      <c r="K119" s="32"/>
      <c r="L119" s="32"/>
      <c r="M119" s="32"/>
      <c r="N119" s="32"/>
      <c r="O119" s="32"/>
      <c r="P119" s="32"/>
      <c r="Q119" s="32"/>
      <c r="R119" s="32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</row>
    <row r="120" spans="1:30" x14ac:dyDescent="0.2">
      <c r="A120" s="49"/>
      <c r="B120" s="49"/>
      <c r="C120" s="49"/>
      <c r="D120" s="49"/>
      <c r="E120" s="49"/>
      <c r="F120" s="49"/>
      <c r="G120" s="49"/>
      <c r="H120" s="49"/>
      <c r="I120" s="51"/>
      <c r="J120" s="32"/>
      <c r="K120" s="32"/>
      <c r="L120" s="32"/>
      <c r="M120" s="32"/>
      <c r="N120" s="32"/>
      <c r="O120" s="32"/>
      <c r="P120" s="32"/>
      <c r="Q120" s="32"/>
      <c r="R120" s="32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</row>
    <row r="121" spans="1:30" x14ac:dyDescent="0.2">
      <c r="A121" s="49"/>
      <c r="B121" s="49"/>
      <c r="C121" s="49"/>
      <c r="D121" s="49"/>
      <c r="E121" s="49"/>
      <c r="F121" s="49"/>
      <c r="G121" s="49"/>
      <c r="H121" s="49"/>
      <c r="I121" s="51"/>
      <c r="J121" s="32"/>
      <c r="K121" s="32"/>
      <c r="L121" s="32"/>
      <c r="M121" s="32"/>
      <c r="N121" s="32"/>
      <c r="O121" s="32"/>
      <c r="P121" s="32"/>
      <c r="Q121" s="32"/>
      <c r="R121" s="32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</row>
    <row r="122" spans="1:30" x14ac:dyDescent="0.2">
      <c r="A122" s="49"/>
      <c r="B122" s="49"/>
      <c r="C122" s="49"/>
      <c r="D122" s="49"/>
      <c r="E122" s="49"/>
      <c r="F122" s="49"/>
      <c r="G122" s="49"/>
      <c r="H122" s="49"/>
      <c r="I122" s="51"/>
      <c r="J122" s="32"/>
      <c r="K122" s="32"/>
      <c r="L122" s="32"/>
      <c r="M122" s="32"/>
      <c r="N122" s="32"/>
      <c r="O122" s="32"/>
      <c r="P122" s="32"/>
      <c r="Q122" s="32"/>
      <c r="R122" s="32"/>
      <c r="S122" s="32"/>
      <c r="T122" s="32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</row>
    <row r="123" spans="1:30" x14ac:dyDescent="0.2">
      <c r="A123" s="49"/>
      <c r="B123" s="49"/>
      <c r="C123" s="49"/>
      <c r="D123" s="49"/>
      <c r="E123" s="49"/>
      <c r="F123" s="49"/>
      <c r="G123" s="49"/>
      <c r="H123" s="49"/>
      <c r="I123" s="51"/>
      <c r="J123" s="32"/>
      <c r="K123" s="32"/>
      <c r="L123" s="32"/>
      <c r="M123" s="32"/>
      <c r="N123" s="32"/>
      <c r="O123" s="32"/>
      <c r="P123" s="32"/>
      <c r="Q123" s="32"/>
      <c r="R123" s="32"/>
      <c r="S123" s="32"/>
      <c r="T123" s="32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</row>
    <row r="124" spans="1:30" x14ac:dyDescent="0.2">
      <c r="A124" s="49"/>
      <c r="B124" s="49"/>
      <c r="C124" s="49"/>
      <c r="D124" s="49"/>
      <c r="E124" s="49"/>
      <c r="F124" s="49"/>
      <c r="G124" s="49"/>
      <c r="H124" s="49"/>
      <c r="I124" s="51"/>
      <c r="J124" s="32"/>
      <c r="K124" s="32"/>
      <c r="L124" s="32"/>
      <c r="M124" s="32"/>
      <c r="N124" s="32"/>
      <c r="O124" s="32"/>
      <c r="P124" s="32"/>
      <c r="Q124" s="32"/>
      <c r="R124" s="32"/>
      <c r="S124" s="32"/>
      <c r="T124" s="32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</row>
    <row r="125" spans="1:30" x14ac:dyDescent="0.2">
      <c r="A125" s="49"/>
      <c r="B125" s="49"/>
      <c r="C125" s="49"/>
      <c r="D125" s="49"/>
      <c r="E125" s="49"/>
      <c r="F125" s="49"/>
      <c r="G125" s="49"/>
      <c r="H125" s="49"/>
      <c r="I125" s="51"/>
      <c r="J125" s="32"/>
      <c r="K125" s="32"/>
      <c r="L125" s="32"/>
      <c r="M125" s="32"/>
      <c r="N125" s="32"/>
      <c r="O125" s="32"/>
      <c r="P125" s="32"/>
      <c r="Q125" s="32"/>
      <c r="R125" s="32"/>
      <c r="S125" s="32"/>
      <c r="T125" s="32"/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</row>
    <row r="126" spans="1:30" x14ac:dyDescent="0.2">
      <c r="A126" s="49"/>
      <c r="B126" s="49"/>
      <c r="C126" s="49"/>
      <c r="D126" s="49"/>
      <c r="E126" s="49"/>
      <c r="F126" s="49"/>
      <c r="G126" s="49"/>
      <c r="H126" s="49"/>
      <c r="I126" s="51"/>
      <c r="J126" s="32"/>
      <c r="K126" s="32"/>
      <c r="L126" s="32"/>
      <c r="M126" s="32"/>
      <c r="N126" s="32"/>
      <c r="O126" s="32"/>
      <c r="P126" s="32"/>
      <c r="Q126" s="32"/>
      <c r="R126" s="32"/>
      <c r="S126" s="32"/>
      <c r="T126" s="32"/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</row>
    <row r="127" spans="1:30" x14ac:dyDescent="0.2">
      <c r="A127" s="49"/>
      <c r="B127" s="49"/>
      <c r="C127" s="49"/>
      <c r="D127" s="49"/>
      <c r="E127" s="49"/>
      <c r="F127" s="49"/>
      <c r="G127" s="49"/>
      <c r="H127" s="49"/>
      <c r="I127" s="51"/>
      <c r="J127" s="32"/>
      <c r="K127" s="32"/>
      <c r="L127" s="32"/>
      <c r="M127" s="32"/>
      <c r="N127" s="32"/>
      <c r="O127" s="32"/>
      <c r="P127" s="32"/>
      <c r="Q127" s="32"/>
      <c r="R127" s="32"/>
      <c r="S127" s="32"/>
      <c r="T127" s="32"/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</row>
    <row r="128" spans="1:30" x14ac:dyDescent="0.2">
      <c r="A128" s="49"/>
      <c r="B128" s="49"/>
      <c r="C128" s="49"/>
      <c r="D128" s="49"/>
      <c r="E128" s="49"/>
      <c r="F128" s="49"/>
      <c r="G128" s="49"/>
      <c r="H128" s="49"/>
      <c r="I128" s="51"/>
      <c r="J128" s="32"/>
      <c r="K128" s="32"/>
      <c r="L128" s="32"/>
      <c r="M128" s="32"/>
      <c r="N128" s="32"/>
      <c r="O128" s="32"/>
      <c r="P128" s="32"/>
      <c r="Q128" s="32"/>
      <c r="R128" s="32"/>
      <c r="S128" s="32"/>
      <c r="T128" s="32"/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</row>
    <row r="129" spans="1:30" x14ac:dyDescent="0.2">
      <c r="A129" s="49"/>
      <c r="B129" s="49"/>
      <c r="C129" s="49"/>
      <c r="D129" s="49"/>
      <c r="E129" s="49"/>
      <c r="F129" s="49"/>
      <c r="G129" s="49"/>
      <c r="H129" s="49"/>
      <c r="I129" s="51"/>
      <c r="J129" s="32"/>
      <c r="K129" s="32"/>
      <c r="L129" s="32"/>
      <c r="M129" s="32"/>
      <c r="N129" s="32"/>
      <c r="O129" s="32"/>
      <c r="P129" s="32"/>
      <c r="Q129" s="32"/>
      <c r="R129" s="32"/>
      <c r="S129" s="32"/>
      <c r="T129" s="32"/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</row>
    <row r="130" spans="1:30" x14ac:dyDescent="0.2">
      <c r="A130" s="49"/>
      <c r="B130" s="49"/>
      <c r="C130" s="49"/>
      <c r="D130" s="49"/>
      <c r="E130" s="49"/>
      <c r="F130" s="49"/>
      <c r="G130" s="49"/>
      <c r="H130" s="49"/>
      <c r="I130" s="51"/>
      <c r="J130" s="32"/>
      <c r="K130" s="32"/>
      <c r="L130" s="32"/>
      <c r="M130" s="32"/>
      <c r="N130" s="32"/>
      <c r="O130" s="32"/>
      <c r="P130" s="32"/>
      <c r="Q130" s="32"/>
      <c r="R130" s="32"/>
      <c r="S130" s="32"/>
      <c r="T130" s="32"/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</row>
    <row r="131" spans="1:30" x14ac:dyDescent="0.2">
      <c r="A131" s="49"/>
      <c r="B131" s="49"/>
      <c r="C131" s="49"/>
      <c r="D131" s="49"/>
      <c r="E131" s="49"/>
      <c r="F131" s="49"/>
      <c r="G131" s="49"/>
      <c r="H131" s="49"/>
      <c r="I131" s="51"/>
      <c r="J131" s="32"/>
      <c r="K131" s="32"/>
      <c r="L131" s="32"/>
      <c r="M131" s="32"/>
      <c r="N131" s="32"/>
      <c r="O131" s="32"/>
      <c r="P131" s="32"/>
      <c r="Q131" s="32"/>
      <c r="R131" s="32"/>
      <c r="S131" s="32"/>
      <c r="T131" s="32"/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</row>
    <row r="132" spans="1:30" x14ac:dyDescent="0.2">
      <c r="A132" s="49"/>
      <c r="B132" s="49"/>
      <c r="C132" s="49"/>
      <c r="D132" s="49"/>
      <c r="E132" s="49"/>
      <c r="F132" s="49"/>
      <c r="G132" s="49"/>
      <c r="H132" s="49"/>
      <c r="I132" s="51"/>
      <c r="J132" s="32"/>
      <c r="K132" s="32"/>
      <c r="L132" s="32"/>
      <c r="M132" s="32"/>
      <c r="N132" s="32"/>
      <c r="O132" s="32"/>
      <c r="P132" s="32"/>
      <c r="Q132" s="32"/>
      <c r="R132" s="32"/>
      <c r="S132" s="32"/>
      <c r="T132" s="32"/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</row>
    <row r="133" spans="1:30" x14ac:dyDescent="0.2">
      <c r="A133" s="49"/>
      <c r="B133" s="49"/>
      <c r="C133" s="49"/>
      <c r="D133" s="49"/>
      <c r="E133" s="49"/>
      <c r="F133" s="49"/>
      <c r="G133" s="49"/>
      <c r="H133" s="49"/>
      <c r="I133" s="51"/>
      <c r="J133" s="32"/>
      <c r="K133" s="32"/>
      <c r="L133" s="32"/>
      <c r="M133" s="32"/>
      <c r="N133" s="32"/>
      <c r="O133" s="32"/>
      <c r="P133" s="32"/>
      <c r="Q133" s="32"/>
      <c r="R133" s="32"/>
      <c r="S133" s="32"/>
      <c r="T133" s="32"/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</row>
    <row r="134" spans="1:30" x14ac:dyDescent="0.2">
      <c r="A134" s="49"/>
      <c r="B134" s="49"/>
      <c r="C134" s="49"/>
      <c r="D134" s="49"/>
      <c r="E134" s="49"/>
      <c r="F134" s="49"/>
      <c r="G134" s="49"/>
      <c r="H134" s="49"/>
      <c r="I134" s="51"/>
      <c r="J134" s="32"/>
      <c r="K134" s="32"/>
      <c r="L134" s="32"/>
      <c r="M134" s="32"/>
      <c r="N134" s="32"/>
      <c r="O134" s="32"/>
      <c r="P134" s="32"/>
      <c r="Q134" s="32"/>
      <c r="R134" s="32"/>
      <c r="S134" s="32"/>
      <c r="T134" s="32"/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</row>
    <row r="135" spans="1:30" x14ac:dyDescent="0.2">
      <c r="A135" s="49"/>
      <c r="B135" s="49"/>
      <c r="C135" s="49"/>
      <c r="D135" s="49"/>
      <c r="E135" s="49"/>
      <c r="F135" s="49"/>
      <c r="G135" s="49"/>
      <c r="H135" s="49"/>
      <c r="I135" s="51"/>
      <c r="J135" s="32"/>
      <c r="K135" s="32"/>
      <c r="L135" s="32"/>
      <c r="M135" s="32"/>
      <c r="N135" s="32"/>
      <c r="O135" s="32"/>
      <c r="P135" s="32"/>
      <c r="Q135" s="32"/>
      <c r="R135" s="32"/>
      <c r="S135" s="32"/>
      <c r="T135" s="32"/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</row>
    <row r="136" spans="1:30" x14ac:dyDescent="0.2">
      <c r="A136" s="49"/>
      <c r="B136" s="49"/>
      <c r="C136" s="49"/>
      <c r="D136" s="49"/>
      <c r="E136" s="49"/>
      <c r="F136" s="49"/>
      <c r="G136" s="49"/>
      <c r="H136" s="49"/>
      <c r="I136" s="51"/>
      <c r="J136" s="32"/>
      <c r="K136" s="32"/>
      <c r="L136" s="32"/>
      <c r="M136" s="32"/>
      <c r="N136" s="32"/>
      <c r="O136" s="32"/>
      <c r="P136" s="32"/>
      <c r="Q136" s="32"/>
      <c r="R136" s="32"/>
      <c r="S136" s="32"/>
      <c r="T136" s="32"/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</row>
    <row r="137" spans="1:30" x14ac:dyDescent="0.2">
      <c r="A137" s="49"/>
      <c r="B137" s="49"/>
      <c r="C137" s="49"/>
      <c r="D137" s="49"/>
      <c r="E137" s="49"/>
      <c r="F137" s="49"/>
      <c r="G137" s="49"/>
      <c r="H137" s="49"/>
      <c r="I137" s="51"/>
      <c r="J137" s="32"/>
      <c r="K137" s="32"/>
      <c r="L137" s="32"/>
      <c r="M137" s="32"/>
      <c r="N137" s="32"/>
      <c r="O137" s="32"/>
      <c r="P137" s="32"/>
      <c r="Q137" s="32"/>
      <c r="R137" s="32"/>
      <c r="S137" s="32"/>
      <c r="T137" s="32"/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</row>
    <row r="138" spans="1:30" x14ac:dyDescent="0.2">
      <c r="A138" s="49"/>
      <c r="B138" s="49"/>
      <c r="C138" s="49"/>
      <c r="D138" s="49"/>
      <c r="E138" s="49"/>
      <c r="F138" s="49"/>
      <c r="G138" s="49"/>
      <c r="H138" s="49"/>
      <c r="I138" s="51"/>
      <c r="J138" s="32"/>
      <c r="K138" s="32"/>
      <c r="L138" s="32"/>
      <c r="M138" s="32"/>
      <c r="N138" s="32"/>
      <c r="O138" s="32"/>
      <c r="P138" s="32"/>
      <c r="Q138" s="32"/>
      <c r="R138" s="32"/>
      <c r="S138" s="32"/>
      <c r="T138" s="32"/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</row>
    <row r="139" spans="1:30" x14ac:dyDescent="0.2">
      <c r="A139" s="49"/>
      <c r="B139" s="49"/>
      <c r="C139" s="49"/>
      <c r="D139" s="49"/>
      <c r="E139" s="49"/>
      <c r="F139" s="49"/>
      <c r="G139" s="49"/>
      <c r="H139" s="49"/>
      <c r="I139" s="51"/>
      <c r="J139" s="32"/>
      <c r="K139" s="32"/>
      <c r="L139" s="32"/>
      <c r="M139" s="32"/>
      <c r="N139" s="32"/>
      <c r="O139" s="32"/>
      <c r="P139" s="32"/>
      <c r="Q139" s="32"/>
      <c r="R139" s="32"/>
      <c r="S139" s="32"/>
      <c r="T139" s="32"/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</row>
    <row r="140" spans="1:30" x14ac:dyDescent="0.2">
      <c r="A140" s="49"/>
      <c r="B140" s="49"/>
      <c r="C140" s="49"/>
      <c r="D140" s="49"/>
      <c r="E140" s="49"/>
      <c r="F140" s="49"/>
      <c r="G140" s="49"/>
      <c r="H140" s="49"/>
      <c r="I140" s="51"/>
      <c r="J140" s="32"/>
      <c r="K140" s="32"/>
      <c r="L140" s="32"/>
      <c r="M140" s="32"/>
      <c r="N140" s="32"/>
      <c r="O140" s="32"/>
      <c r="P140" s="32"/>
      <c r="Q140" s="32"/>
      <c r="R140" s="32"/>
      <c r="S140" s="32"/>
      <c r="T140" s="32"/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</row>
    <row r="141" spans="1:30" x14ac:dyDescent="0.2">
      <c r="A141" s="49"/>
      <c r="B141" s="49"/>
      <c r="C141" s="49"/>
      <c r="D141" s="49"/>
      <c r="E141" s="49"/>
      <c r="F141" s="49"/>
      <c r="G141" s="49"/>
      <c r="H141" s="49"/>
      <c r="I141" s="51"/>
      <c r="J141" s="32"/>
      <c r="K141" s="32"/>
      <c r="L141" s="32"/>
      <c r="M141" s="32"/>
      <c r="N141" s="32"/>
      <c r="O141" s="32"/>
      <c r="P141" s="32"/>
      <c r="Q141" s="32"/>
      <c r="R141" s="32"/>
      <c r="S141" s="32"/>
      <c r="T141" s="32"/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</row>
    <row r="142" spans="1:30" x14ac:dyDescent="0.2">
      <c r="A142" s="49"/>
      <c r="B142" s="49"/>
      <c r="C142" s="49"/>
      <c r="D142" s="49"/>
      <c r="E142" s="49"/>
      <c r="F142" s="49"/>
      <c r="G142" s="49"/>
      <c r="H142" s="49"/>
      <c r="I142" s="51"/>
      <c r="J142" s="32"/>
      <c r="K142" s="32"/>
      <c r="L142" s="32"/>
      <c r="M142" s="32"/>
      <c r="N142" s="32"/>
      <c r="O142" s="32"/>
      <c r="P142" s="32"/>
      <c r="Q142" s="32"/>
      <c r="R142" s="32"/>
      <c r="S142" s="32"/>
      <c r="T142" s="32"/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</row>
    <row r="143" spans="1:30" x14ac:dyDescent="0.2">
      <c r="A143" s="49"/>
      <c r="B143" s="49"/>
      <c r="C143" s="49"/>
      <c r="D143" s="49"/>
      <c r="E143" s="49"/>
      <c r="F143" s="49"/>
      <c r="G143" s="49"/>
      <c r="H143" s="49"/>
      <c r="I143" s="51"/>
      <c r="J143" s="32"/>
      <c r="K143" s="32"/>
      <c r="L143" s="32"/>
      <c r="M143" s="32"/>
      <c r="N143" s="32"/>
      <c r="O143" s="32"/>
      <c r="P143" s="32"/>
      <c r="Q143" s="32"/>
      <c r="R143" s="32"/>
      <c r="S143" s="32"/>
      <c r="T143" s="32"/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</row>
    <row r="144" spans="1:30" x14ac:dyDescent="0.2">
      <c r="A144" s="49"/>
      <c r="B144" s="49"/>
      <c r="C144" s="49"/>
      <c r="D144" s="49"/>
      <c r="E144" s="49"/>
      <c r="F144" s="49"/>
      <c r="G144" s="49"/>
      <c r="H144" s="49"/>
      <c r="I144" s="51"/>
      <c r="J144" s="32"/>
      <c r="K144" s="32"/>
      <c r="L144" s="32"/>
      <c r="M144" s="32"/>
      <c r="N144" s="32"/>
      <c r="O144" s="32"/>
      <c r="P144" s="32"/>
      <c r="Q144" s="32"/>
      <c r="R144" s="32"/>
      <c r="S144" s="32"/>
      <c r="T144" s="32"/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</row>
    <row r="145" spans="1:30" x14ac:dyDescent="0.2">
      <c r="A145" s="49"/>
      <c r="B145" s="49"/>
      <c r="C145" s="49"/>
      <c r="D145" s="49"/>
      <c r="E145" s="49"/>
      <c r="F145" s="49"/>
      <c r="G145" s="49"/>
      <c r="H145" s="49"/>
      <c r="I145" s="51"/>
      <c r="J145" s="32"/>
      <c r="K145" s="32"/>
      <c r="L145" s="32"/>
      <c r="M145" s="32"/>
      <c r="N145" s="32"/>
      <c r="O145" s="32"/>
      <c r="P145" s="32"/>
      <c r="Q145" s="32"/>
      <c r="R145" s="32"/>
      <c r="S145" s="32"/>
      <c r="T145" s="32"/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</row>
    <row r="146" spans="1:30" x14ac:dyDescent="0.2">
      <c r="A146" s="49"/>
      <c r="B146" s="49"/>
      <c r="C146" s="49"/>
      <c r="D146" s="49"/>
      <c r="E146" s="49"/>
      <c r="F146" s="49"/>
      <c r="G146" s="49"/>
      <c r="H146" s="49"/>
      <c r="I146" s="51"/>
      <c r="J146" s="32"/>
      <c r="K146" s="32"/>
      <c r="L146" s="32"/>
      <c r="M146" s="32"/>
      <c r="N146" s="32"/>
      <c r="O146" s="32"/>
      <c r="P146" s="32"/>
      <c r="Q146" s="32"/>
      <c r="R146" s="32"/>
      <c r="S146" s="32"/>
      <c r="T146" s="32"/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</row>
    <row r="147" spans="1:30" x14ac:dyDescent="0.2">
      <c r="A147" s="49"/>
      <c r="B147" s="49"/>
      <c r="C147" s="49"/>
      <c r="D147" s="49"/>
      <c r="E147" s="49"/>
      <c r="F147" s="49"/>
      <c r="G147" s="49"/>
      <c r="H147" s="49"/>
      <c r="I147" s="51"/>
      <c r="J147" s="32"/>
      <c r="K147" s="32"/>
      <c r="L147" s="32"/>
      <c r="M147" s="32"/>
      <c r="N147" s="32"/>
      <c r="O147" s="32"/>
      <c r="P147" s="32"/>
      <c r="Q147" s="32"/>
      <c r="R147" s="32"/>
      <c r="S147" s="32"/>
      <c r="T147" s="32"/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</row>
    <row r="148" spans="1:30" x14ac:dyDescent="0.2">
      <c r="A148" s="49"/>
      <c r="B148" s="49"/>
      <c r="C148" s="49"/>
      <c r="D148" s="49"/>
      <c r="E148" s="49"/>
      <c r="F148" s="49"/>
      <c r="G148" s="49"/>
      <c r="H148" s="49"/>
      <c r="I148" s="51"/>
      <c r="J148" s="32"/>
      <c r="K148" s="32"/>
      <c r="L148" s="32"/>
      <c r="M148" s="32"/>
      <c r="N148" s="32"/>
      <c r="O148" s="32"/>
      <c r="P148" s="32"/>
      <c r="Q148" s="32"/>
      <c r="R148" s="32"/>
      <c r="S148" s="32"/>
      <c r="T148" s="32"/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</row>
    <row r="149" spans="1:30" x14ac:dyDescent="0.2">
      <c r="A149" s="49"/>
      <c r="B149" s="49"/>
      <c r="C149" s="49"/>
      <c r="D149" s="49"/>
      <c r="E149" s="49"/>
      <c r="F149" s="49"/>
      <c r="G149" s="49"/>
      <c r="H149" s="49"/>
      <c r="I149" s="51"/>
      <c r="J149" s="32"/>
      <c r="K149" s="32"/>
      <c r="L149" s="32"/>
      <c r="M149" s="32"/>
      <c r="N149" s="32"/>
      <c r="O149" s="32"/>
      <c r="P149" s="32"/>
      <c r="Q149" s="32"/>
      <c r="R149" s="32"/>
      <c r="S149" s="32"/>
      <c r="T149" s="32"/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</row>
    <row r="150" spans="1:30" x14ac:dyDescent="0.2">
      <c r="A150" s="49"/>
      <c r="B150" s="49"/>
      <c r="C150" s="49"/>
      <c r="D150" s="49"/>
      <c r="E150" s="49"/>
      <c r="F150" s="49"/>
      <c r="G150" s="49"/>
      <c r="H150" s="49"/>
      <c r="I150" s="51"/>
      <c r="J150" s="32"/>
      <c r="K150" s="32"/>
      <c r="L150" s="32"/>
      <c r="M150" s="32"/>
      <c r="N150" s="32"/>
      <c r="O150" s="32"/>
      <c r="P150" s="32"/>
      <c r="Q150" s="32"/>
      <c r="R150" s="32"/>
      <c r="S150" s="32"/>
      <c r="T150" s="32"/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</row>
    <row r="151" spans="1:30" x14ac:dyDescent="0.2">
      <c r="A151" s="49"/>
      <c r="B151" s="49"/>
      <c r="C151" s="49"/>
      <c r="D151" s="49"/>
      <c r="E151" s="49"/>
      <c r="F151" s="49"/>
      <c r="G151" s="49"/>
      <c r="H151" s="49"/>
      <c r="I151" s="51"/>
      <c r="J151" s="32"/>
      <c r="K151" s="32"/>
      <c r="L151" s="32"/>
      <c r="M151" s="32"/>
      <c r="N151" s="32"/>
      <c r="O151" s="32"/>
      <c r="P151" s="32"/>
      <c r="Q151" s="32"/>
      <c r="R151" s="32"/>
      <c r="S151" s="32"/>
      <c r="T151" s="32"/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</row>
    <row r="152" spans="1:30" x14ac:dyDescent="0.2">
      <c r="A152" s="49"/>
      <c r="B152" s="49"/>
      <c r="C152" s="49"/>
      <c r="D152" s="49"/>
      <c r="E152" s="49"/>
      <c r="F152" s="49"/>
      <c r="G152" s="49"/>
      <c r="H152" s="49"/>
      <c r="I152" s="51"/>
      <c r="J152" s="32"/>
      <c r="K152" s="32"/>
      <c r="L152" s="32"/>
      <c r="M152" s="32"/>
      <c r="N152" s="32"/>
      <c r="O152" s="32"/>
      <c r="P152" s="32"/>
      <c r="Q152" s="32"/>
      <c r="R152" s="32"/>
      <c r="S152" s="32"/>
      <c r="T152" s="32"/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</row>
    <row r="153" spans="1:30" x14ac:dyDescent="0.2">
      <c r="A153" s="49"/>
      <c r="B153" s="49"/>
      <c r="C153" s="49"/>
      <c r="D153" s="49"/>
      <c r="E153" s="49"/>
      <c r="F153" s="49"/>
      <c r="G153" s="49"/>
      <c r="H153" s="49"/>
      <c r="I153" s="51"/>
      <c r="J153" s="32"/>
      <c r="K153" s="32"/>
      <c r="L153" s="32"/>
      <c r="M153" s="32"/>
      <c r="N153" s="32"/>
      <c r="O153" s="32"/>
      <c r="P153" s="32"/>
      <c r="Q153" s="32"/>
      <c r="R153" s="32"/>
      <c r="S153" s="32"/>
      <c r="T153" s="32"/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</row>
    <row r="154" spans="1:30" x14ac:dyDescent="0.2">
      <c r="A154" s="49"/>
      <c r="B154" s="49"/>
      <c r="C154" s="49"/>
      <c r="D154" s="49"/>
      <c r="E154" s="49"/>
      <c r="F154" s="49"/>
      <c r="G154" s="49"/>
      <c r="H154" s="49"/>
      <c r="I154" s="51"/>
      <c r="J154" s="32"/>
      <c r="K154" s="32"/>
      <c r="L154" s="32"/>
      <c r="M154" s="32"/>
      <c r="N154" s="32"/>
      <c r="O154" s="32"/>
      <c r="P154" s="32"/>
      <c r="Q154" s="32"/>
      <c r="R154" s="32"/>
      <c r="S154" s="32"/>
      <c r="T154" s="32"/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</row>
    <row r="155" spans="1:30" x14ac:dyDescent="0.2">
      <c r="A155" s="49"/>
      <c r="B155" s="49"/>
      <c r="C155" s="49"/>
      <c r="D155" s="49"/>
      <c r="E155" s="49"/>
      <c r="F155" s="49"/>
      <c r="G155" s="49"/>
      <c r="H155" s="49"/>
      <c r="I155" s="51"/>
      <c r="J155" s="32"/>
      <c r="K155" s="32"/>
      <c r="L155" s="32"/>
      <c r="M155" s="32"/>
      <c r="N155" s="32"/>
      <c r="O155" s="32"/>
      <c r="P155" s="32"/>
      <c r="Q155" s="32"/>
      <c r="R155" s="32"/>
      <c r="S155" s="32"/>
      <c r="T155" s="32"/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</row>
    <row r="156" spans="1:30" x14ac:dyDescent="0.2">
      <c r="A156" s="49"/>
      <c r="B156" s="49"/>
      <c r="C156" s="49"/>
      <c r="D156" s="49"/>
      <c r="E156" s="49"/>
      <c r="F156" s="49"/>
      <c r="G156" s="49"/>
      <c r="H156" s="49"/>
      <c r="I156" s="51"/>
      <c r="J156" s="32"/>
      <c r="K156" s="32"/>
      <c r="L156" s="32"/>
      <c r="M156" s="32"/>
      <c r="N156" s="32"/>
      <c r="O156" s="32"/>
      <c r="P156" s="32"/>
      <c r="Q156" s="32"/>
      <c r="R156" s="32"/>
      <c r="S156" s="32"/>
      <c r="T156" s="32"/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</row>
    <row r="157" spans="1:30" x14ac:dyDescent="0.2">
      <c r="A157" s="49"/>
      <c r="B157" s="49"/>
      <c r="C157" s="49"/>
      <c r="D157" s="49"/>
      <c r="E157" s="49"/>
      <c r="F157" s="49"/>
      <c r="G157" s="49"/>
      <c r="H157" s="49"/>
      <c r="I157" s="51"/>
      <c r="J157" s="32"/>
      <c r="K157" s="32"/>
      <c r="L157" s="32"/>
      <c r="M157" s="32"/>
      <c r="N157" s="32"/>
      <c r="O157" s="32"/>
      <c r="P157" s="32"/>
      <c r="Q157" s="32"/>
      <c r="R157" s="32"/>
      <c r="S157" s="32"/>
      <c r="T157" s="32"/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</row>
    <row r="158" spans="1:30" x14ac:dyDescent="0.2">
      <c r="A158" s="49"/>
      <c r="B158" s="49"/>
      <c r="C158" s="49"/>
      <c r="D158" s="49"/>
      <c r="E158" s="49"/>
      <c r="F158" s="49"/>
      <c r="G158" s="49"/>
      <c r="H158" s="49"/>
      <c r="I158" s="51"/>
      <c r="J158" s="32"/>
      <c r="K158" s="32"/>
      <c r="L158" s="32"/>
      <c r="M158" s="32"/>
      <c r="N158" s="32"/>
      <c r="O158" s="32"/>
      <c r="P158" s="32"/>
      <c r="Q158" s="32"/>
      <c r="R158" s="32"/>
      <c r="S158" s="32"/>
      <c r="T158" s="32"/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</row>
    <row r="159" spans="1:30" x14ac:dyDescent="0.2">
      <c r="A159" s="49"/>
      <c r="B159" s="49"/>
      <c r="C159" s="49"/>
      <c r="D159" s="49"/>
      <c r="E159" s="49"/>
      <c r="F159" s="49"/>
      <c r="G159" s="49"/>
      <c r="H159" s="49"/>
      <c r="I159" s="51"/>
      <c r="J159" s="32"/>
      <c r="K159" s="32"/>
      <c r="L159" s="32"/>
      <c r="M159" s="32"/>
      <c r="N159" s="32"/>
      <c r="O159" s="32"/>
      <c r="P159" s="32"/>
      <c r="Q159" s="32"/>
      <c r="R159" s="32"/>
      <c r="S159" s="32"/>
      <c r="T159" s="32"/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</row>
    <row r="160" spans="1:30" x14ac:dyDescent="0.2">
      <c r="A160" s="49"/>
      <c r="B160" s="49"/>
      <c r="C160" s="49"/>
      <c r="D160" s="49"/>
      <c r="E160" s="49"/>
      <c r="F160" s="49"/>
      <c r="G160" s="49"/>
      <c r="H160" s="49"/>
      <c r="I160" s="51"/>
      <c r="J160" s="32"/>
      <c r="K160" s="32"/>
      <c r="L160" s="32"/>
      <c r="M160" s="32"/>
      <c r="N160" s="32"/>
      <c r="O160" s="32"/>
      <c r="P160" s="32"/>
      <c r="Q160" s="32"/>
      <c r="R160" s="32"/>
      <c r="S160" s="32"/>
      <c r="T160" s="32"/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</row>
    <row r="161" spans="1:30" x14ac:dyDescent="0.2">
      <c r="A161" s="49"/>
      <c r="B161" s="49"/>
      <c r="C161" s="49"/>
      <c r="D161" s="49"/>
      <c r="E161" s="49"/>
      <c r="F161" s="49"/>
      <c r="G161" s="49"/>
      <c r="H161" s="49"/>
      <c r="I161" s="51"/>
      <c r="J161" s="32"/>
      <c r="K161" s="32"/>
      <c r="L161" s="32"/>
      <c r="M161" s="32"/>
      <c r="N161" s="32"/>
      <c r="O161" s="32"/>
      <c r="P161" s="32"/>
      <c r="Q161" s="32"/>
      <c r="R161" s="32"/>
      <c r="S161" s="32"/>
      <c r="T161" s="32"/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</row>
    <row r="162" spans="1:30" x14ac:dyDescent="0.2">
      <c r="A162" s="49"/>
      <c r="B162" s="49"/>
      <c r="C162" s="49"/>
      <c r="D162" s="49"/>
      <c r="E162" s="49"/>
      <c r="F162" s="49"/>
      <c r="G162" s="49"/>
      <c r="H162" s="49"/>
      <c r="I162" s="51"/>
      <c r="J162" s="32"/>
      <c r="K162" s="32"/>
      <c r="L162" s="32"/>
      <c r="M162" s="32"/>
      <c r="N162" s="32"/>
      <c r="O162" s="32"/>
      <c r="P162" s="32"/>
      <c r="Q162" s="32"/>
      <c r="R162" s="32"/>
      <c r="S162" s="32"/>
      <c r="T162" s="32"/>
      <c r="U162" s="32"/>
      <c r="V162" s="32"/>
      <c r="W162" s="32"/>
      <c r="X162" s="32"/>
      <c r="Y162" s="32"/>
      <c r="Z162" s="32"/>
      <c r="AA162" s="32"/>
      <c r="AB162" s="32"/>
      <c r="AC162" s="32"/>
      <c r="AD162" s="32"/>
    </row>
    <row r="163" spans="1:30" x14ac:dyDescent="0.2">
      <c r="A163" s="49"/>
      <c r="B163" s="49"/>
      <c r="C163" s="49"/>
      <c r="D163" s="49"/>
      <c r="E163" s="49"/>
      <c r="F163" s="49"/>
      <c r="G163" s="49"/>
      <c r="H163" s="49"/>
      <c r="I163" s="51"/>
      <c r="J163" s="32"/>
      <c r="K163" s="32"/>
      <c r="L163" s="32"/>
      <c r="M163" s="32"/>
      <c r="N163" s="32"/>
      <c r="O163" s="32"/>
      <c r="P163" s="32"/>
      <c r="Q163" s="32"/>
      <c r="R163" s="32"/>
      <c r="S163" s="32"/>
      <c r="T163" s="32"/>
      <c r="U163" s="32"/>
      <c r="V163" s="32"/>
      <c r="W163" s="32"/>
      <c r="X163" s="32"/>
      <c r="Y163" s="32"/>
      <c r="Z163" s="32"/>
      <c r="AA163" s="32"/>
      <c r="AB163" s="32"/>
      <c r="AC163" s="32"/>
      <c r="AD163" s="32"/>
    </row>
    <row r="164" spans="1:30" x14ac:dyDescent="0.2">
      <c r="A164" s="49"/>
      <c r="B164" s="49"/>
      <c r="C164" s="49"/>
      <c r="D164" s="49"/>
      <c r="E164" s="49"/>
      <c r="F164" s="49"/>
      <c r="G164" s="49"/>
      <c r="H164" s="49"/>
      <c r="I164" s="51"/>
      <c r="J164" s="32"/>
      <c r="K164" s="32"/>
      <c r="L164" s="32"/>
      <c r="M164" s="32"/>
      <c r="N164" s="32"/>
      <c r="O164" s="32"/>
      <c r="P164" s="32"/>
      <c r="Q164" s="32"/>
      <c r="R164" s="32"/>
      <c r="S164" s="32"/>
      <c r="T164" s="32"/>
      <c r="U164" s="32"/>
      <c r="V164" s="32"/>
      <c r="W164" s="32"/>
      <c r="X164" s="32"/>
      <c r="Y164" s="32"/>
      <c r="Z164" s="32"/>
      <c r="AA164" s="32"/>
      <c r="AB164" s="32"/>
      <c r="AC164" s="32"/>
      <c r="AD164" s="32"/>
    </row>
    <row r="165" spans="1:30" x14ac:dyDescent="0.2">
      <c r="A165" s="49"/>
      <c r="B165" s="49"/>
      <c r="C165" s="49"/>
      <c r="D165" s="49"/>
      <c r="E165" s="49"/>
      <c r="F165" s="49"/>
      <c r="G165" s="49"/>
      <c r="H165" s="49"/>
      <c r="I165" s="51"/>
      <c r="J165" s="32"/>
      <c r="K165" s="32"/>
      <c r="L165" s="32"/>
      <c r="M165" s="32"/>
      <c r="N165" s="32"/>
      <c r="O165" s="32"/>
      <c r="P165" s="32"/>
      <c r="Q165" s="32"/>
      <c r="R165" s="32"/>
      <c r="S165" s="32"/>
      <c r="T165" s="32"/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</row>
    <row r="166" spans="1:30" x14ac:dyDescent="0.2">
      <c r="A166" s="49"/>
      <c r="B166" s="49"/>
      <c r="C166" s="49"/>
      <c r="D166" s="49"/>
      <c r="E166" s="49"/>
      <c r="F166" s="49"/>
      <c r="G166" s="49"/>
      <c r="H166" s="49"/>
      <c r="I166" s="51"/>
      <c r="J166" s="32"/>
      <c r="K166" s="32"/>
      <c r="L166" s="32"/>
      <c r="M166" s="32"/>
      <c r="N166" s="32"/>
      <c r="O166" s="32"/>
      <c r="P166" s="32"/>
      <c r="Q166" s="32"/>
      <c r="R166" s="32"/>
      <c r="S166" s="32"/>
      <c r="T166" s="32"/>
      <c r="U166" s="32"/>
      <c r="V166" s="32"/>
      <c r="W166" s="32"/>
      <c r="X166" s="32"/>
      <c r="Y166" s="32"/>
      <c r="Z166" s="32"/>
      <c r="AA166" s="32"/>
      <c r="AB166" s="32"/>
      <c r="AC166" s="32"/>
      <c r="AD166" s="32"/>
    </row>
    <row r="167" spans="1:30" x14ac:dyDescent="0.2">
      <c r="A167" s="49"/>
      <c r="B167" s="49"/>
      <c r="C167" s="49"/>
      <c r="D167" s="49"/>
      <c r="E167" s="49"/>
      <c r="F167" s="49"/>
      <c r="G167" s="49"/>
      <c r="H167" s="49"/>
      <c r="I167" s="51"/>
      <c r="J167" s="32"/>
      <c r="K167" s="32"/>
      <c r="L167" s="32"/>
      <c r="M167" s="32"/>
      <c r="N167" s="32"/>
      <c r="O167" s="32"/>
      <c r="P167" s="32"/>
      <c r="Q167" s="32"/>
      <c r="R167" s="32"/>
      <c r="S167" s="32"/>
      <c r="T167" s="32"/>
      <c r="U167" s="32"/>
      <c r="V167" s="32"/>
      <c r="W167" s="32"/>
      <c r="X167" s="32"/>
      <c r="Y167" s="32"/>
      <c r="Z167" s="32"/>
      <c r="AA167" s="32"/>
      <c r="AB167" s="32"/>
      <c r="AC167" s="32"/>
      <c r="AD167" s="32"/>
    </row>
    <row r="168" spans="1:30" x14ac:dyDescent="0.2">
      <c r="A168" s="49"/>
      <c r="B168" s="49"/>
      <c r="C168" s="49"/>
      <c r="D168" s="49"/>
      <c r="E168" s="49"/>
      <c r="F168" s="49"/>
      <c r="G168" s="49"/>
      <c r="H168" s="49"/>
      <c r="I168" s="51"/>
      <c r="J168" s="32"/>
      <c r="K168" s="32"/>
      <c r="L168" s="32"/>
      <c r="M168" s="32"/>
      <c r="N168" s="32"/>
      <c r="O168" s="32"/>
      <c r="P168" s="32"/>
      <c r="Q168" s="32"/>
      <c r="R168" s="32"/>
      <c r="S168" s="32"/>
      <c r="T168" s="32"/>
      <c r="U168" s="32"/>
      <c r="V168" s="32"/>
      <c r="W168" s="32"/>
      <c r="X168" s="32"/>
      <c r="Y168" s="32"/>
      <c r="Z168" s="32"/>
      <c r="AA168" s="32"/>
      <c r="AB168" s="32"/>
      <c r="AC168" s="32"/>
      <c r="AD168" s="32"/>
    </row>
    <row r="169" spans="1:30" x14ac:dyDescent="0.2">
      <c r="A169" s="49"/>
      <c r="B169" s="49"/>
      <c r="C169" s="49"/>
      <c r="D169" s="49"/>
      <c r="E169" s="49"/>
      <c r="F169" s="49"/>
      <c r="G169" s="49"/>
      <c r="H169" s="49"/>
      <c r="I169" s="51"/>
      <c r="J169" s="32"/>
      <c r="K169" s="32"/>
      <c r="L169" s="32"/>
      <c r="M169" s="32"/>
      <c r="N169" s="32"/>
      <c r="O169" s="32"/>
      <c r="P169" s="32"/>
      <c r="Q169" s="32"/>
      <c r="R169" s="32"/>
      <c r="S169" s="32"/>
      <c r="T169" s="32"/>
      <c r="U169" s="32"/>
      <c r="V169" s="32"/>
      <c r="W169" s="32"/>
      <c r="X169" s="32"/>
      <c r="Y169" s="32"/>
      <c r="Z169" s="32"/>
      <c r="AA169" s="32"/>
      <c r="AB169" s="32"/>
      <c r="AC169" s="32"/>
      <c r="AD169" s="32"/>
    </row>
    <row r="170" spans="1:30" x14ac:dyDescent="0.2">
      <c r="A170" s="49"/>
      <c r="B170" s="49"/>
      <c r="C170" s="49"/>
      <c r="D170" s="49"/>
      <c r="E170" s="49"/>
      <c r="F170" s="49"/>
      <c r="G170" s="49"/>
      <c r="H170" s="49"/>
      <c r="I170" s="51"/>
      <c r="J170" s="32"/>
      <c r="K170" s="32"/>
      <c r="L170" s="32"/>
      <c r="M170" s="32"/>
      <c r="N170" s="32"/>
      <c r="O170" s="32"/>
      <c r="P170" s="32"/>
      <c r="Q170" s="32"/>
      <c r="R170" s="32"/>
      <c r="S170" s="32"/>
      <c r="T170" s="32"/>
      <c r="U170" s="32"/>
      <c r="V170" s="32"/>
      <c r="W170" s="32"/>
      <c r="X170" s="32"/>
      <c r="Y170" s="32"/>
      <c r="Z170" s="32"/>
      <c r="AA170" s="32"/>
      <c r="AB170" s="32"/>
      <c r="AC170" s="32"/>
      <c r="AD170" s="32"/>
    </row>
    <row r="171" spans="1:30" x14ac:dyDescent="0.2">
      <c r="A171" s="49"/>
      <c r="B171" s="49"/>
      <c r="C171" s="49"/>
      <c r="D171" s="49"/>
      <c r="E171" s="49"/>
      <c r="F171" s="49"/>
      <c r="G171" s="49"/>
      <c r="H171" s="49"/>
      <c r="I171" s="51"/>
      <c r="J171" s="32"/>
      <c r="K171" s="32"/>
      <c r="L171" s="32"/>
      <c r="M171" s="32"/>
      <c r="N171" s="32"/>
      <c r="O171" s="32"/>
      <c r="P171" s="32"/>
      <c r="Q171" s="32"/>
      <c r="R171" s="32"/>
      <c r="S171" s="32"/>
      <c r="T171" s="32"/>
      <c r="U171" s="32"/>
      <c r="V171" s="32"/>
      <c r="W171" s="32"/>
      <c r="X171" s="32"/>
      <c r="Y171" s="32"/>
      <c r="Z171" s="32"/>
      <c r="AA171" s="32"/>
      <c r="AB171" s="32"/>
      <c r="AC171" s="32"/>
      <c r="AD171" s="32"/>
    </row>
    <row r="172" spans="1:30" x14ac:dyDescent="0.2">
      <c r="A172" s="49"/>
      <c r="B172" s="49"/>
      <c r="C172" s="49"/>
      <c r="D172" s="49"/>
      <c r="E172" s="49"/>
      <c r="F172" s="49"/>
      <c r="G172" s="49"/>
      <c r="H172" s="49"/>
      <c r="I172" s="51"/>
      <c r="J172" s="32"/>
      <c r="K172" s="32"/>
      <c r="L172" s="32"/>
      <c r="M172" s="32"/>
      <c r="N172" s="32"/>
      <c r="O172" s="32"/>
      <c r="P172" s="32"/>
      <c r="Q172" s="32"/>
      <c r="R172" s="32"/>
      <c r="S172" s="32"/>
      <c r="T172" s="32"/>
      <c r="U172" s="32"/>
      <c r="V172" s="32"/>
      <c r="W172" s="32"/>
      <c r="X172" s="32"/>
      <c r="Y172" s="32"/>
      <c r="Z172" s="32"/>
      <c r="AA172" s="32"/>
      <c r="AB172" s="32"/>
      <c r="AC172" s="32"/>
      <c r="AD172" s="32"/>
    </row>
    <row r="173" spans="1:30" x14ac:dyDescent="0.2">
      <c r="A173" s="49"/>
      <c r="B173" s="49"/>
      <c r="C173" s="49"/>
      <c r="D173" s="49"/>
      <c r="E173" s="49"/>
      <c r="F173" s="49"/>
      <c r="G173" s="49"/>
      <c r="H173" s="49"/>
      <c r="I173" s="51"/>
      <c r="J173" s="32"/>
      <c r="K173" s="32"/>
      <c r="L173" s="32"/>
      <c r="M173" s="32"/>
      <c r="N173" s="32"/>
      <c r="O173" s="32"/>
      <c r="P173" s="32"/>
      <c r="Q173" s="32"/>
      <c r="R173" s="32"/>
      <c r="S173" s="32"/>
      <c r="T173" s="32"/>
      <c r="U173" s="32"/>
      <c r="V173" s="32"/>
      <c r="W173" s="32"/>
      <c r="X173" s="32"/>
      <c r="Y173" s="32"/>
      <c r="Z173" s="32"/>
      <c r="AA173" s="32"/>
      <c r="AB173" s="32"/>
      <c r="AC173" s="32"/>
      <c r="AD173" s="32"/>
    </row>
    <row r="174" spans="1:30" x14ac:dyDescent="0.2">
      <c r="A174" s="49"/>
      <c r="B174" s="49"/>
      <c r="C174" s="49"/>
      <c r="D174" s="49"/>
      <c r="E174" s="49"/>
      <c r="F174" s="49"/>
      <c r="G174" s="49"/>
      <c r="H174" s="49"/>
      <c r="I174" s="51"/>
      <c r="J174" s="32"/>
      <c r="K174" s="32"/>
      <c r="L174" s="32"/>
      <c r="M174" s="32"/>
      <c r="N174" s="32"/>
      <c r="O174" s="32"/>
      <c r="P174" s="32"/>
      <c r="Q174" s="32"/>
      <c r="R174" s="32"/>
      <c r="S174" s="32"/>
      <c r="T174" s="32"/>
      <c r="U174" s="32"/>
      <c r="V174" s="32"/>
      <c r="W174" s="32"/>
      <c r="X174" s="32"/>
      <c r="Y174" s="32"/>
      <c r="Z174" s="32"/>
      <c r="AA174" s="32"/>
      <c r="AB174" s="32"/>
      <c r="AC174" s="32"/>
      <c r="AD174" s="32"/>
    </row>
    <row r="175" spans="1:30" x14ac:dyDescent="0.2">
      <c r="A175" s="49"/>
      <c r="B175" s="49"/>
      <c r="C175" s="49"/>
      <c r="D175" s="49"/>
      <c r="E175" s="49"/>
      <c r="F175" s="49"/>
      <c r="G175" s="49"/>
      <c r="H175" s="49"/>
      <c r="I175" s="51"/>
      <c r="J175" s="32"/>
      <c r="K175" s="32"/>
      <c r="L175" s="32"/>
      <c r="M175" s="32"/>
      <c r="N175" s="32"/>
      <c r="O175" s="32"/>
      <c r="P175" s="32"/>
      <c r="Q175" s="32"/>
      <c r="R175" s="32"/>
      <c r="S175" s="32"/>
      <c r="T175" s="32"/>
      <c r="U175" s="32"/>
      <c r="V175" s="32"/>
      <c r="W175" s="32"/>
      <c r="X175" s="32"/>
      <c r="Y175" s="32"/>
      <c r="Z175" s="32"/>
      <c r="AA175" s="32"/>
      <c r="AB175" s="32"/>
      <c r="AC175" s="32"/>
      <c r="AD175" s="32"/>
    </row>
    <row r="176" spans="1:30" x14ac:dyDescent="0.2">
      <c r="A176" s="49"/>
      <c r="B176" s="49"/>
      <c r="C176" s="49"/>
      <c r="D176" s="49"/>
      <c r="E176" s="49"/>
      <c r="F176" s="49"/>
      <c r="G176" s="49"/>
      <c r="H176" s="49"/>
      <c r="I176" s="51"/>
      <c r="J176" s="32"/>
      <c r="K176" s="32"/>
      <c r="L176" s="32"/>
      <c r="M176" s="32"/>
      <c r="N176" s="32"/>
      <c r="O176" s="32"/>
      <c r="P176" s="32"/>
      <c r="Q176" s="32"/>
      <c r="R176" s="32"/>
      <c r="S176" s="32"/>
      <c r="T176" s="32"/>
      <c r="U176" s="32"/>
      <c r="V176" s="32"/>
      <c r="W176" s="32"/>
      <c r="X176" s="32"/>
      <c r="Y176" s="32"/>
      <c r="Z176" s="32"/>
      <c r="AA176" s="32"/>
      <c r="AB176" s="32"/>
      <c r="AC176" s="32"/>
      <c r="AD176" s="32"/>
    </row>
    <row r="177" spans="1:30" x14ac:dyDescent="0.2">
      <c r="A177" s="49"/>
      <c r="B177" s="49"/>
      <c r="C177" s="49"/>
      <c r="D177" s="49"/>
      <c r="E177" s="49"/>
      <c r="F177" s="49"/>
      <c r="G177" s="49"/>
      <c r="H177" s="49"/>
      <c r="I177" s="51"/>
      <c r="J177" s="32"/>
      <c r="K177" s="32"/>
      <c r="L177" s="32"/>
      <c r="M177" s="32"/>
      <c r="N177" s="32"/>
      <c r="O177" s="32"/>
      <c r="P177" s="32"/>
      <c r="Q177" s="32"/>
      <c r="R177" s="32"/>
      <c r="S177" s="32"/>
      <c r="T177" s="32"/>
      <c r="U177" s="32"/>
      <c r="V177" s="32"/>
      <c r="W177" s="32"/>
      <c r="X177" s="32"/>
      <c r="Y177" s="32"/>
      <c r="Z177" s="32"/>
      <c r="AA177" s="32"/>
      <c r="AB177" s="32"/>
      <c r="AC177" s="32"/>
      <c r="AD177" s="32"/>
    </row>
    <row r="178" spans="1:30" x14ac:dyDescent="0.2">
      <c r="A178" s="49"/>
      <c r="B178" s="49"/>
      <c r="C178" s="49"/>
      <c r="D178" s="49"/>
      <c r="E178" s="49"/>
      <c r="F178" s="49"/>
      <c r="G178" s="49"/>
      <c r="H178" s="49"/>
      <c r="I178" s="51"/>
      <c r="J178" s="32"/>
      <c r="K178" s="32"/>
      <c r="L178" s="32"/>
      <c r="M178" s="32"/>
      <c r="N178" s="32"/>
      <c r="O178" s="32"/>
      <c r="P178" s="32"/>
      <c r="Q178" s="32"/>
      <c r="R178" s="32"/>
      <c r="S178" s="32"/>
      <c r="T178" s="32"/>
      <c r="U178" s="32"/>
      <c r="V178" s="32"/>
      <c r="W178" s="32"/>
      <c r="X178" s="32"/>
      <c r="Y178" s="32"/>
      <c r="Z178" s="32"/>
      <c r="AA178" s="32"/>
      <c r="AB178" s="32"/>
      <c r="AC178" s="32"/>
      <c r="AD178" s="32"/>
    </row>
    <row r="179" spans="1:30" x14ac:dyDescent="0.2">
      <c r="A179" s="49"/>
      <c r="B179" s="49"/>
      <c r="C179" s="49"/>
      <c r="D179" s="49"/>
      <c r="E179" s="49"/>
      <c r="F179" s="49"/>
      <c r="G179" s="49"/>
      <c r="H179" s="49"/>
      <c r="I179" s="51"/>
      <c r="J179" s="32"/>
      <c r="K179" s="32"/>
      <c r="L179" s="32"/>
      <c r="M179" s="32"/>
      <c r="N179" s="32"/>
      <c r="O179" s="32"/>
      <c r="P179" s="32"/>
      <c r="Q179" s="32"/>
      <c r="R179" s="32"/>
      <c r="S179" s="32"/>
      <c r="T179" s="32"/>
      <c r="U179" s="32"/>
      <c r="V179" s="32"/>
      <c r="W179" s="32"/>
      <c r="X179" s="32"/>
      <c r="Y179" s="32"/>
      <c r="Z179" s="32"/>
      <c r="AA179" s="32"/>
      <c r="AB179" s="32"/>
      <c r="AC179" s="32"/>
      <c r="AD179" s="32"/>
    </row>
    <row r="180" spans="1:30" x14ac:dyDescent="0.2">
      <c r="A180" s="49"/>
      <c r="B180" s="49"/>
      <c r="C180" s="49"/>
      <c r="D180" s="49"/>
      <c r="E180" s="49"/>
      <c r="F180" s="49"/>
      <c r="G180" s="49"/>
      <c r="H180" s="49"/>
      <c r="I180" s="51"/>
      <c r="J180" s="32"/>
      <c r="K180" s="32"/>
      <c r="L180" s="32"/>
      <c r="M180" s="32"/>
      <c r="N180" s="32"/>
      <c r="O180" s="32"/>
      <c r="P180" s="32"/>
      <c r="Q180" s="32"/>
      <c r="R180" s="32"/>
      <c r="S180" s="32"/>
      <c r="T180" s="32"/>
      <c r="U180" s="32"/>
      <c r="V180" s="32"/>
      <c r="W180" s="32"/>
      <c r="X180" s="32"/>
      <c r="Y180" s="32"/>
      <c r="Z180" s="32"/>
      <c r="AA180" s="32"/>
      <c r="AB180" s="32"/>
      <c r="AC180" s="32"/>
      <c r="AD180" s="32"/>
    </row>
    <row r="181" spans="1:30" x14ac:dyDescent="0.2">
      <c r="A181" s="49"/>
      <c r="B181" s="49"/>
      <c r="C181" s="49"/>
      <c r="D181" s="49"/>
      <c r="E181" s="49"/>
      <c r="F181" s="49"/>
      <c r="G181" s="49"/>
      <c r="H181" s="49"/>
      <c r="I181" s="51"/>
      <c r="J181" s="32"/>
      <c r="K181" s="32"/>
      <c r="L181" s="32"/>
      <c r="M181" s="32"/>
      <c r="N181" s="32"/>
      <c r="O181" s="32"/>
      <c r="P181" s="32"/>
      <c r="Q181" s="32"/>
      <c r="R181" s="32"/>
      <c r="S181" s="32"/>
      <c r="T181" s="32"/>
      <c r="U181" s="32"/>
      <c r="V181" s="32"/>
      <c r="W181" s="32"/>
      <c r="X181" s="32"/>
      <c r="Y181" s="32"/>
      <c r="Z181" s="32"/>
      <c r="AA181" s="32"/>
      <c r="AB181" s="32"/>
      <c r="AC181" s="32"/>
      <c r="AD181" s="32"/>
    </row>
    <row r="182" spans="1:30" x14ac:dyDescent="0.2">
      <c r="A182" s="49"/>
      <c r="B182" s="49"/>
      <c r="C182" s="49"/>
      <c r="D182" s="49"/>
      <c r="E182" s="49"/>
      <c r="F182" s="49"/>
      <c r="G182" s="49"/>
      <c r="H182" s="49"/>
      <c r="I182" s="51"/>
      <c r="J182" s="32"/>
      <c r="K182" s="32"/>
      <c r="L182" s="32"/>
      <c r="M182" s="32"/>
      <c r="N182" s="32"/>
      <c r="O182" s="32"/>
      <c r="P182" s="32"/>
      <c r="Q182" s="32"/>
      <c r="R182" s="32"/>
      <c r="S182" s="32"/>
      <c r="T182" s="32"/>
      <c r="U182" s="32"/>
      <c r="V182" s="32"/>
      <c r="W182" s="32"/>
      <c r="X182" s="32"/>
      <c r="Y182" s="32"/>
      <c r="Z182" s="32"/>
      <c r="AA182" s="32"/>
      <c r="AB182" s="32"/>
      <c r="AC182" s="32"/>
      <c r="AD182" s="32"/>
    </row>
    <row r="183" spans="1:30" x14ac:dyDescent="0.2">
      <c r="A183" s="49"/>
      <c r="B183" s="49"/>
      <c r="C183" s="49"/>
      <c r="D183" s="49"/>
      <c r="E183" s="49"/>
      <c r="F183" s="49"/>
      <c r="G183" s="49"/>
      <c r="H183" s="49"/>
      <c r="I183" s="51"/>
      <c r="J183" s="32"/>
      <c r="K183" s="32"/>
      <c r="L183" s="32"/>
      <c r="M183" s="32"/>
      <c r="N183" s="32"/>
      <c r="O183" s="32"/>
      <c r="P183" s="32"/>
      <c r="Q183" s="32"/>
      <c r="R183" s="32"/>
      <c r="S183" s="32"/>
      <c r="T183" s="32"/>
      <c r="U183" s="32"/>
      <c r="V183" s="32"/>
      <c r="W183" s="32"/>
      <c r="X183" s="32"/>
      <c r="Y183" s="32"/>
      <c r="Z183" s="32"/>
      <c r="AA183" s="32"/>
      <c r="AB183" s="32"/>
      <c r="AC183" s="32"/>
      <c r="AD183" s="32"/>
    </row>
    <row r="184" spans="1:30" x14ac:dyDescent="0.2">
      <c r="A184" s="49"/>
      <c r="B184" s="49"/>
      <c r="C184" s="49"/>
      <c r="D184" s="49"/>
      <c r="E184" s="49"/>
      <c r="F184" s="49"/>
      <c r="G184" s="49"/>
      <c r="H184" s="49"/>
      <c r="I184" s="51"/>
      <c r="J184" s="32"/>
      <c r="K184" s="32"/>
      <c r="L184" s="32"/>
      <c r="M184" s="32"/>
      <c r="N184" s="32"/>
      <c r="O184" s="32"/>
      <c r="P184" s="32"/>
      <c r="Q184" s="32"/>
      <c r="R184" s="32"/>
      <c r="S184" s="32"/>
      <c r="T184" s="32"/>
      <c r="U184" s="32"/>
      <c r="V184" s="32"/>
      <c r="W184" s="32"/>
      <c r="X184" s="32"/>
      <c r="Y184" s="32"/>
      <c r="Z184" s="32"/>
      <c r="AA184" s="32"/>
      <c r="AB184" s="32"/>
      <c r="AC184" s="32"/>
      <c r="AD184" s="32"/>
    </row>
    <row r="185" spans="1:30" x14ac:dyDescent="0.2">
      <c r="A185" s="49"/>
      <c r="B185" s="49"/>
      <c r="C185" s="49"/>
      <c r="D185" s="49"/>
      <c r="E185" s="49"/>
      <c r="F185" s="49"/>
      <c r="G185" s="49"/>
      <c r="H185" s="49"/>
      <c r="I185" s="51"/>
      <c r="J185" s="32"/>
      <c r="K185" s="32"/>
      <c r="L185" s="32"/>
      <c r="M185" s="32"/>
      <c r="N185" s="32"/>
      <c r="O185" s="32"/>
      <c r="P185" s="32"/>
      <c r="Q185" s="32"/>
      <c r="R185" s="32"/>
      <c r="S185" s="32"/>
      <c r="T185" s="32"/>
      <c r="U185" s="32"/>
      <c r="V185" s="32"/>
      <c r="W185" s="32"/>
      <c r="X185" s="32"/>
      <c r="Y185" s="32"/>
      <c r="Z185" s="32"/>
      <c r="AA185" s="32"/>
      <c r="AB185" s="32"/>
      <c r="AC185" s="32"/>
      <c r="AD185" s="32"/>
    </row>
    <row r="186" spans="1:30" x14ac:dyDescent="0.2">
      <c r="A186" s="49"/>
      <c r="B186" s="49"/>
      <c r="C186" s="49"/>
      <c r="D186" s="49"/>
      <c r="E186" s="49"/>
      <c r="F186" s="49"/>
      <c r="G186" s="49"/>
      <c r="H186" s="49"/>
      <c r="I186" s="51"/>
      <c r="J186" s="32"/>
      <c r="K186" s="32"/>
      <c r="L186" s="32"/>
      <c r="M186" s="32"/>
      <c r="N186" s="32"/>
      <c r="O186" s="32"/>
      <c r="P186" s="32"/>
      <c r="Q186" s="32"/>
      <c r="R186" s="32"/>
      <c r="S186" s="32"/>
      <c r="T186" s="32"/>
      <c r="U186" s="32"/>
      <c r="V186" s="32"/>
      <c r="W186" s="32"/>
      <c r="X186" s="32"/>
      <c r="Y186" s="32"/>
      <c r="Z186" s="32"/>
      <c r="AA186" s="32"/>
      <c r="AB186" s="32"/>
      <c r="AC186" s="32"/>
      <c r="AD186" s="32"/>
    </row>
    <row r="187" spans="1:30" x14ac:dyDescent="0.2">
      <c r="A187" s="49"/>
      <c r="B187" s="49"/>
      <c r="C187" s="49"/>
      <c r="D187" s="49"/>
      <c r="E187" s="49"/>
      <c r="F187" s="49"/>
      <c r="G187" s="49"/>
      <c r="H187" s="49"/>
      <c r="I187" s="51"/>
      <c r="J187" s="32"/>
      <c r="K187" s="32"/>
      <c r="L187" s="32"/>
      <c r="M187" s="32"/>
      <c r="N187" s="32"/>
      <c r="O187" s="32"/>
      <c r="P187" s="32"/>
      <c r="Q187" s="32"/>
      <c r="R187" s="32"/>
      <c r="S187" s="32"/>
      <c r="T187" s="32"/>
      <c r="U187" s="32"/>
      <c r="V187" s="32"/>
      <c r="W187" s="32"/>
      <c r="X187" s="32"/>
      <c r="Y187" s="32"/>
      <c r="Z187" s="32"/>
      <c r="AA187" s="32"/>
      <c r="AB187" s="32"/>
      <c r="AC187" s="32"/>
      <c r="AD187" s="32"/>
    </row>
    <row r="188" spans="1:30" x14ac:dyDescent="0.2">
      <c r="A188" s="49"/>
      <c r="B188" s="49"/>
      <c r="C188" s="49"/>
      <c r="D188" s="49"/>
      <c r="E188" s="49"/>
      <c r="F188" s="49"/>
      <c r="G188" s="49"/>
      <c r="H188" s="49"/>
      <c r="I188" s="51"/>
      <c r="J188" s="32"/>
      <c r="K188" s="32"/>
      <c r="L188" s="32"/>
      <c r="M188" s="32"/>
      <c r="N188" s="32"/>
      <c r="O188" s="32"/>
      <c r="P188" s="32"/>
      <c r="Q188" s="32"/>
      <c r="R188" s="32"/>
      <c r="S188" s="32"/>
      <c r="T188" s="32"/>
      <c r="U188" s="32"/>
      <c r="V188" s="32"/>
      <c r="W188" s="32"/>
      <c r="X188" s="32"/>
      <c r="Y188" s="32"/>
      <c r="Z188" s="32"/>
      <c r="AA188" s="32"/>
      <c r="AB188" s="32"/>
      <c r="AC188" s="32"/>
      <c r="AD188" s="32"/>
    </row>
    <row r="189" spans="1:30" x14ac:dyDescent="0.2">
      <c r="A189" s="49"/>
      <c r="B189" s="49"/>
      <c r="C189" s="49"/>
      <c r="D189" s="49"/>
      <c r="E189" s="49"/>
      <c r="F189" s="49"/>
      <c r="G189" s="49"/>
      <c r="H189" s="49"/>
      <c r="I189" s="51"/>
      <c r="J189" s="32"/>
      <c r="K189" s="32"/>
      <c r="L189" s="32"/>
      <c r="M189" s="32"/>
      <c r="N189" s="32"/>
      <c r="O189" s="32"/>
      <c r="P189" s="32"/>
      <c r="Q189" s="32"/>
      <c r="R189" s="32"/>
      <c r="S189" s="32"/>
      <c r="T189" s="32"/>
      <c r="U189" s="32"/>
      <c r="V189" s="32"/>
      <c r="W189" s="32"/>
      <c r="X189" s="32"/>
      <c r="Y189" s="32"/>
      <c r="Z189" s="32"/>
      <c r="AA189" s="32"/>
      <c r="AB189" s="32"/>
      <c r="AC189" s="32"/>
      <c r="AD189" s="32"/>
    </row>
    <row r="190" spans="1:30" x14ac:dyDescent="0.2">
      <c r="A190" s="49"/>
      <c r="B190" s="49"/>
      <c r="C190" s="49"/>
      <c r="D190" s="49"/>
      <c r="E190" s="49"/>
      <c r="F190" s="49"/>
      <c r="G190" s="49"/>
      <c r="H190" s="49"/>
      <c r="I190" s="51"/>
      <c r="J190" s="32"/>
      <c r="K190" s="32"/>
      <c r="L190" s="32"/>
      <c r="M190" s="32"/>
      <c r="N190" s="32"/>
      <c r="O190" s="32"/>
      <c r="P190" s="32"/>
      <c r="Q190" s="32"/>
      <c r="R190" s="32"/>
      <c r="S190" s="32"/>
      <c r="T190" s="32"/>
      <c r="U190" s="32"/>
      <c r="V190" s="32"/>
      <c r="W190" s="32"/>
      <c r="X190" s="32"/>
      <c r="Y190" s="32"/>
      <c r="Z190" s="32"/>
      <c r="AA190" s="32"/>
      <c r="AB190" s="32"/>
      <c r="AC190" s="32"/>
      <c r="AD190" s="32"/>
    </row>
    <row r="191" spans="1:30" x14ac:dyDescent="0.2">
      <c r="A191" s="49"/>
      <c r="B191" s="49"/>
      <c r="C191" s="49"/>
      <c r="D191" s="49"/>
      <c r="E191" s="49"/>
      <c r="F191" s="49"/>
      <c r="G191" s="49"/>
      <c r="H191" s="49"/>
      <c r="I191" s="51"/>
      <c r="J191" s="32"/>
      <c r="K191" s="32"/>
      <c r="L191" s="32"/>
      <c r="M191" s="32"/>
      <c r="N191" s="32"/>
      <c r="O191" s="32"/>
      <c r="P191" s="32"/>
      <c r="Q191" s="32"/>
      <c r="R191" s="32"/>
      <c r="S191" s="32"/>
      <c r="T191" s="32"/>
      <c r="U191" s="32"/>
      <c r="V191" s="32"/>
      <c r="W191" s="32"/>
      <c r="X191" s="32"/>
      <c r="Y191" s="32"/>
      <c r="Z191" s="32"/>
      <c r="AA191" s="32"/>
      <c r="AB191" s="32"/>
      <c r="AC191" s="32"/>
      <c r="AD191" s="32"/>
    </row>
    <row r="192" spans="1:30" x14ac:dyDescent="0.2">
      <c r="A192" s="49"/>
      <c r="B192" s="49"/>
      <c r="C192" s="49"/>
      <c r="D192" s="49"/>
      <c r="E192" s="49"/>
      <c r="F192" s="49"/>
      <c r="G192" s="49"/>
      <c r="H192" s="49"/>
      <c r="I192" s="51"/>
      <c r="J192" s="32"/>
      <c r="K192" s="32"/>
      <c r="L192" s="32"/>
      <c r="M192" s="32"/>
      <c r="N192" s="32"/>
      <c r="O192" s="32"/>
      <c r="P192" s="32"/>
      <c r="Q192" s="32"/>
      <c r="R192" s="32"/>
      <c r="S192" s="32"/>
      <c r="T192" s="32"/>
      <c r="U192" s="32"/>
      <c r="V192" s="32"/>
      <c r="W192" s="32"/>
      <c r="X192" s="32"/>
      <c r="Y192" s="32"/>
      <c r="Z192" s="32"/>
      <c r="AA192" s="32"/>
      <c r="AB192" s="32"/>
      <c r="AC192" s="32"/>
      <c r="AD192" s="32"/>
    </row>
    <row r="193" spans="1:30" x14ac:dyDescent="0.2">
      <c r="A193" s="49"/>
      <c r="B193" s="49"/>
      <c r="C193" s="49"/>
      <c r="D193" s="49"/>
      <c r="E193" s="49"/>
      <c r="F193" s="49"/>
      <c r="G193" s="49"/>
      <c r="H193" s="49"/>
      <c r="I193" s="51"/>
      <c r="J193" s="32"/>
      <c r="K193" s="32"/>
      <c r="L193" s="32"/>
      <c r="M193" s="32"/>
      <c r="N193" s="32"/>
      <c r="O193" s="32"/>
      <c r="P193" s="32"/>
      <c r="Q193" s="32"/>
      <c r="R193" s="32"/>
      <c r="S193" s="32"/>
      <c r="T193" s="32"/>
      <c r="U193" s="32"/>
      <c r="V193" s="32"/>
      <c r="W193" s="32"/>
      <c r="X193" s="32"/>
      <c r="Y193" s="32"/>
      <c r="Z193" s="32"/>
      <c r="AA193" s="32"/>
      <c r="AB193" s="32"/>
      <c r="AC193" s="32"/>
      <c r="AD193" s="32"/>
    </row>
    <row r="194" spans="1:30" x14ac:dyDescent="0.2">
      <c r="A194" s="49"/>
      <c r="B194" s="49"/>
      <c r="C194" s="49"/>
      <c r="D194" s="49"/>
      <c r="E194" s="49"/>
      <c r="F194" s="49"/>
      <c r="G194" s="49"/>
      <c r="H194" s="49"/>
      <c r="I194" s="51"/>
      <c r="J194" s="32"/>
      <c r="K194" s="32"/>
      <c r="L194" s="32"/>
      <c r="M194" s="32"/>
      <c r="N194" s="32"/>
      <c r="O194" s="32"/>
      <c r="P194" s="32"/>
      <c r="Q194" s="32"/>
      <c r="R194" s="32"/>
      <c r="S194" s="32"/>
      <c r="T194" s="32"/>
      <c r="U194" s="32"/>
      <c r="V194" s="32"/>
      <c r="W194" s="32"/>
      <c r="X194" s="32"/>
      <c r="Y194" s="32"/>
      <c r="Z194" s="32"/>
      <c r="AA194" s="32"/>
      <c r="AB194" s="32"/>
      <c r="AC194" s="32"/>
      <c r="AD194" s="32"/>
    </row>
    <row r="195" spans="1:30" x14ac:dyDescent="0.2">
      <c r="A195" s="49"/>
      <c r="B195" s="49"/>
      <c r="C195" s="49"/>
      <c r="D195" s="49"/>
      <c r="E195" s="49"/>
      <c r="F195" s="49"/>
      <c r="G195" s="49"/>
      <c r="H195" s="49"/>
      <c r="I195" s="51"/>
      <c r="J195" s="32"/>
      <c r="K195" s="32"/>
      <c r="L195" s="32"/>
      <c r="M195" s="32"/>
      <c r="N195" s="32"/>
      <c r="O195" s="32"/>
      <c r="P195" s="32"/>
      <c r="Q195" s="32"/>
      <c r="R195" s="32"/>
      <c r="S195" s="32"/>
      <c r="T195" s="32"/>
      <c r="U195" s="32"/>
      <c r="V195" s="32"/>
      <c r="W195" s="32"/>
      <c r="X195" s="32"/>
      <c r="Y195" s="32"/>
      <c r="Z195" s="32"/>
      <c r="AA195" s="32"/>
      <c r="AB195" s="32"/>
      <c r="AC195" s="32"/>
      <c r="AD195" s="32"/>
    </row>
    <row r="196" spans="1:30" x14ac:dyDescent="0.2">
      <c r="A196" s="49"/>
      <c r="B196" s="49"/>
      <c r="C196" s="49"/>
      <c r="D196" s="49"/>
      <c r="E196" s="49"/>
      <c r="F196" s="49"/>
      <c r="G196" s="49"/>
      <c r="H196" s="49"/>
      <c r="I196" s="51"/>
      <c r="J196" s="32"/>
      <c r="K196" s="32"/>
      <c r="L196" s="32"/>
      <c r="M196" s="32"/>
      <c r="N196" s="32"/>
      <c r="O196" s="32"/>
      <c r="P196" s="32"/>
      <c r="Q196" s="32"/>
      <c r="R196" s="32"/>
      <c r="S196" s="32"/>
      <c r="T196" s="32"/>
      <c r="U196" s="32"/>
      <c r="V196" s="32"/>
      <c r="W196" s="32"/>
      <c r="X196" s="32"/>
      <c r="Y196" s="32"/>
      <c r="Z196" s="32"/>
      <c r="AA196" s="32"/>
      <c r="AB196" s="32"/>
      <c r="AC196" s="32"/>
      <c r="AD196" s="32"/>
    </row>
    <row r="197" spans="1:30" x14ac:dyDescent="0.2">
      <c r="A197" s="49"/>
      <c r="B197" s="49"/>
      <c r="C197" s="49"/>
      <c r="D197" s="49"/>
      <c r="E197" s="49"/>
      <c r="F197" s="49"/>
      <c r="G197" s="49"/>
      <c r="H197" s="49"/>
      <c r="I197" s="51"/>
      <c r="J197" s="32"/>
      <c r="K197" s="32"/>
      <c r="L197" s="32"/>
      <c r="M197" s="32"/>
      <c r="N197" s="32"/>
      <c r="O197" s="32"/>
      <c r="P197" s="32"/>
      <c r="Q197" s="32"/>
      <c r="R197" s="32"/>
      <c r="S197" s="32"/>
      <c r="T197" s="32"/>
      <c r="U197" s="32"/>
      <c r="V197" s="32"/>
      <c r="W197" s="32"/>
      <c r="X197" s="32"/>
      <c r="Y197" s="32"/>
      <c r="Z197" s="32"/>
      <c r="AA197" s="32"/>
      <c r="AB197" s="32"/>
      <c r="AC197" s="32"/>
      <c r="AD197" s="32"/>
    </row>
    <row r="198" spans="1:30" x14ac:dyDescent="0.2">
      <c r="A198" s="49"/>
      <c r="B198" s="49"/>
      <c r="C198" s="49"/>
      <c r="D198" s="49"/>
      <c r="E198" s="49"/>
      <c r="F198" s="49"/>
      <c r="G198" s="49"/>
      <c r="H198" s="49"/>
      <c r="I198" s="51"/>
      <c r="J198" s="32"/>
      <c r="K198" s="32"/>
      <c r="L198" s="32"/>
      <c r="M198" s="32"/>
      <c r="N198" s="32"/>
      <c r="O198" s="32"/>
      <c r="P198" s="32"/>
      <c r="Q198" s="32"/>
      <c r="R198" s="32"/>
      <c r="S198" s="32"/>
      <c r="T198" s="32"/>
      <c r="U198" s="32"/>
      <c r="V198" s="32"/>
      <c r="W198" s="32"/>
      <c r="X198" s="32"/>
      <c r="Y198" s="32"/>
      <c r="Z198" s="32"/>
      <c r="AA198" s="32"/>
      <c r="AB198" s="32"/>
      <c r="AC198" s="32"/>
      <c r="AD198" s="32"/>
    </row>
    <row r="199" spans="1:30" x14ac:dyDescent="0.2">
      <c r="A199" s="49"/>
      <c r="B199" s="49"/>
      <c r="C199" s="49"/>
      <c r="D199" s="49"/>
      <c r="E199" s="49"/>
      <c r="F199" s="49"/>
      <c r="G199" s="49"/>
      <c r="H199" s="49"/>
      <c r="I199" s="51"/>
      <c r="J199" s="32"/>
      <c r="K199" s="32"/>
      <c r="L199" s="32"/>
      <c r="M199" s="32"/>
      <c r="N199" s="32"/>
      <c r="O199" s="32"/>
      <c r="P199" s="32"/>
      <c r="Q199" s="32"/>
      <c r="R199" s="32"/>
      <c r="S199" s="32"/>
      <c r="T199" s="32"/>
      <c r="U199" s="32"/>
      <c r="V199" s="32"/>
      <c r="W199" s="32"/>
      <c r="X199" s="32"/>
      <c r="Y199" s="32"/>
      <c r="Z199" s="32"/>
      <c r="AA199" s="32"/>
      <c r="AB199" s="32"/>
      <c r="AC199" s="32"/>
      <c r="AD199" s="32"/>
    </row>
    <row r="200" spans="1:30" x14ac:dyDescent="0.2">
      <c r="A200" s="49"/>
      <c r="B200" s="49"/>
      <c r="C200" s="49"/>
      <c r="D200" s="49"/>
      <c r="E200" s="49"/>
      <c r="F200" s="49"/>
      <c r="G200" s="49"/>
      <c r="H200" s="49"/>
      <c r="I200" s="51"/>
      <c r="J200" s="32"/>
      <c r="K200" s="32"/>
      <c r="L200" s="32"/>
      <c r="M200" s="32"/>
      <c r="N200" s="32"/>
      <c r="O200" s="32"/>
      <c r="P200" s="32"/>
      <c r="Q200" s="32"/>
      <c r="R200" s="32"/>
      <c r="S200" s="32"/>
      <c r="T200" s="32"/>
      <c r="U200" s="32"/>
      <c r="V200" s="32"/>
      <c r="W200" s="32"/>
      <c r="X200" s="32"/>
      <c r="Y200" s="32"/>
      <c r="Z200" s="32"/>
      <c r="AA200" s="32"/>
      <c r="AB200" s="32"/>
      <c r="AC200" s="32"/>
      <c r="AD200" s="32"/>
    </row>
    <row r="201" spans="1:30" x14ac:dyDescent="0.2">
      <c r="A201" s="49"/>
      <c r="B201" s="49"/>
      <c r="C201" s="49"/>
      <c r="D201" s="49"/>
      <c r="E201" s="49"/>
      <c r="F201" s="49"/>
      <c r="G201" s="49"/>
      <c r="H201" s="49"/>
      <c r="I201" s="51"/>
      <c r="J201" s="32"/>
      <c r="K201" s="32"/>
      <c r="L201" s="32"/>
      <c r="M201" s="32"/>
      <c r="N201" s="32"/>
      <c r="O201" s="32"/>
      <c r="P201" s="32"/>
      <c r="Q201" s="32"/>
      <c r="R201" s="32"/>
      <c r="S201" s="32"/>
      <c r="T201" s="32"/>
      <c r="U201" s="32"/>
      <c r="V201" s="32"/>
      <c r="W201" s="32"/>
      <c r="X201" s="32"/>
      <c r="Y201" s="32"/>
      <c r="Z201" s="32"/>
      <c r="AA201" s="32"/>
      <c r="AB201" s="32"/>
      <c r="AC201" s="32"/>
      <c r="AD201" s="32"/>
    </row>
    <row r="202" spans="1:30" x14ac:dyDescent="0.2">
      <c r="A202" s="49"/>
      <c r="B202" s="49"/>
      <c r="C202" s="49"/>
      <c r="D202" s="49"/>
      <c r="E202" s="49"/>
      <c r="F202" s="49"/>
      <c r="G202" s="49"/>
      <c r="H202" s="49"/>
      <c r="I202" s="51"/>
      <c r="J202" s="32"/>
      <c r="K202" s="32"/>
      <c r="L202" s="32"/>
      <c r="M202" s="32"/>
      <c r="N202" s="32"/>
      <c r="O202" s="32"/>
      <c r="P202" s="32"/>
      <c r="Q202" s="32"/>
      <c r="R202" s="32"/>
      <c r="S202" s="32"/>
      <c r="T202" s="32"/>
      <c r="U202" s="32"/>
      <c r="V202" s="32"/>
      <c r="W202" s="32"/>
      <c r="X202" s="32"/>
      <c r="Y202" s="32"/>
      <c r="Z202" s="32"/>
      <c r="AA202" s="32"/>
      <c r="AB202" s="32"/>
      <c r="AC202" s="32"/>
      <c r="AD202" s="32"/>
    </row>
    <row r="203" spans="1:30" x14ac:dyDescent="0.2">
      <c r="A203" s="49"/>
      <c r="B203" s="49"/>
      <c r="C203" s="49"/>
      <c r="D203" s="49"/>
      <c r="E203" s="49"/>
      <c r="F203" s="49"/>
      <c r="G203" s="49"/>
      <c r="H203" s="49"/>
      <c r="I203" s="51"/>
      <c r="J203" s="32"/>
      <c r="K203" s="32"/>
      <c r="L203" s="32"/>
      <c r="M203" s="32"/>
      <c r="N203" s="32"/>
      <c r="O203" s="32"/>
      <c r="P203" s="32"/>
      <c r="Q203" s="32"/>
      <c r="R203" s="32"/>
      <c r="S203" s="32"/>
      <c r="T203" s="32"/>
      <c r="U203" s="32"/>
      <c r="V203" s="32"/>
      <c r="W203" s="32"/>
      <c r="X203" s="32"/>
      <c r="Y203" s="32"/>
      <c r="Z203" s="32"/>
      <c r="AA203" s="32"/>
      <c r="AB203" s="32"/>
      <c r="AC203" s="32"/>
      <c r="AD203" s="32"/>
    </row>
    <row r="204" spans="1:30" x14ac:dyDescent="0.2">
      <c r="A204" s="49"/>
      <c r="B204" s="49"/>
      <c r="C204" s="49"/>
      <c r="D204" s="49"/>
      <c r="E204" s="49"/>
      <c r="F204" s="49"/>
      <c r="G204" s="49"/>
      <c r="H204" s="49"/>
      <c r="I204" s="51"/>
      <c r="J204" s="32"/>
      <c r="K204" s="32"/>
      <c r="L204" s="32"/>
      <c r="M204" s="32"/>
      <c r="N204" s="32"/>
      <c r="O204" s="32"/>
      <c r="P204" s="32"/>
      <c r="Q204" s="32"/>
      <c r="R204" s="32"/>
      <c r="S204" s="32"/>
      <c r="T204" s="32"/>
      <c r="U204" s="32"/>
      <c r="V204" s="32"/>
      <c r="W204" s="32"/>
      <c r="X204" s="32"/>
      <c r="Y204" s="32"/>
      <c r="Z204" s="32"/>
      <c r="AA204" s="32"/>
      <c r="AB204" s="32"/>
      <c r="AC204" s="32"/>
      <c r="AD204" s="32"/>
    </row>
    <row r="205" spans="1:30" x14ac:dyDescent="0.2">
      <c r="A205" s="49"/>
      <c r="B205" s="49"/>
      <c r="C205" s="49"/>
      <c r="D205" s="49"/>
      <c r="E205" s="49"/>
      <c r="F205" s="49"/>
      <c r="G205" s="49"/>
      <c r="H205" s="49"/>
      <c r="I205" s="51"/>
      <c r="J205" s="32"/>
      <c r="K205" s="32"/>
      <c r="L205" s="32"/>
      <c r="M205" s="32"/>
      <c r="N205" s="32"/>
      <c r="O205" s="32"/>
      <c r="P205" s="32"/>
      <c r="Q205" s="32"/>
      <c r="R205" s="32"/>
      <c r="S205" s="32"/>
      <c r="T205" s="32"/>
      <c r="U205" s="32"/>
      <c r="V205" s="32"/>
      <c r="W205" s="32"/>
      <c r="X205" s="32"/>
      <c r="Y205" s="32"/>
      <c r="Z205" s="32"/>
      <c r="AA205" s="32"/>
      <c r="AB205" s="32"/>
      <c r="AC205" s="32"/>
      <c r="AD205" s="32"/>
    </row>
    <row r="206" spans="1:30" x14ac:dyDescent="0.2">
      <c r="A206" s="49"/>
      <c r="B206" s="49"/>
      <c r="C206" s="49"/>
      <c r="D206" s="49"/>
      <c r="E206" s="49"/>
      <c r="F206" s="49"/>
      <c r="G206" s="49"/>
      <c r="H206" s="49"/>
      <c r="I206" s="51"/>
      <c r="J206" s="32"/>
      <c r="K206" s="32"/>
      <c r="L206" s="32"/>
      <c r="M206" s="32"/>
      <c r="N206" s="32"/>
      <c r="O206" s="32"/>
      <c r="P206" s="32"/>
      <c r="Q206" s="32"/>
      <c r="R206" s="32"/>
      <c r="S206" s="32"/>
      <c r="T206" s="32"/>
      <c r="U206" s="32"/>
      <c r="V206" s="32"/>
      <c r="W206" s="32"/>
      <c r="X206" s="32"/>
      <c r="Y206" s="32"/>
      <c r="Z206" s="32"/>
      <c r="AA206" s="32"/>
      <c r="AB206" s="32"/>
      <c r="AC206" s="32"/>
      <c r="AD206" s="32"/>
    </row>
    <row r="207" spans="1:30" x14ac:dyDescent="0.2">
      <c r="A207" s="49"/>
      <c r="B207" s="49"/>
      <c r="C207" s="49"/>
      <c r="D207" s="49"/>
      <c r="E207" s="49"/>
      <c r="F207" s="49"/>
      <c r="G207" s="49"/>
      <c r="H207" s="49"/>
      <c r="I207" s="51"/>
      <c r="J207" s="32"/>
      <c r="K207" s="32"/>
      <c r="L207" s="32"/>
      <c r="M207" s="32"/>
      <c r="N207" s="32"/>
      <c r="O207" s="32"/>
      <c r="P207" s="32"/>
      <c r="Q207" s="32"/>
      <c r="R207" s="32"/>
      <c r="S207" s="32"/>
      <c r="T207" s="32"/>
      <c r="U207" s="32"/>
      <c r="V207" s="32"/>
      <c r="W207" s="32"/>
      <c r="X207" s="32"/>
      <c r="Y207" s="32"/>
      <c r="Z207" s="32"/>
      <c r="AA207" s="32"/>
      <c r="AB207" s="32"/>
      <c r="AC207" s="32"/>
      <c r="AD207" s="32"/>
    </row>
    <row r="208" spans="1:30" x14ac:dyDescent="0.2">
      <c r="A208" s="49"/>
      <c r="B208" s="49"/>
      <c r="C208" s="49"/>
      <c r="D208" s="49"/>
      <c r="E208" s="49"/>
      <c r="F208" s="49"/>
      <c r="G208" s="49"/>
      <c r="H208" s="49"/>
      <c r="I208" s="51"/>
      <c r="J208" s="32"/>
      <c r="K208" s="32"/>
      <c r="L208" s="32"/>
      <c r="M208" s="32"/>
      <c r="N208" s="32"/>
      <c r="O208" s="32"/>
      <c r="P208" s="32"/>
      <c r="Q208" s="32"/>
      <c r="R208" s="32"/>
      <c r="S208" s="32"/>
      <c r="T208" s="32"/>
      <c r="U208" s="32"/>
      <c r="V208" s="32"/>
      <c r="W208" s="32"/>
      <c r="X208" s="32"/>
      <c r="Y208" s="32"/>
      <c r="Z208" s="32"/>
      <c r="AA208" s="32"/>
      <c r="AB208" s="32"/>
      <c r="AC208" s="32"/>
      <c r="AD208" s="32"/>
    </row>
    <row r="209" spans="1:30" x14ac:dyDescent="0.2">
      <c r="A209" s="49"/>
      <c r="B209" s="49"/>
      <c r="C209" s="49"/>
      <c r="D209" s="49"/>
      <c r="E209" s="49"/>
      <c r="F209" s="49"/>
      <c r="G209" s="49"/>
      <c r="H209" s="49"/>
      <c r="I209" s="51"/>
      <c r="J209" s="32"/>
      <c r="K209" s="32"/>
      <c r="L209" s="32"/>
      <c r="M209" s="32"/>
      <c r="N209" s="32"/>
      <c r="O209" s="32"/>
      <c r="P209" s="32"/>
      <c r="Q209" s="32"/>
      <c r="R209" s="32"/>
      <c r="S209" s="32"/>
      <c r="T209" s="32"/>
      <c r="U209" s="32"/>
      <c r="V209" s="32"/>
      <c r="W209" s="32"/>
      <c r="X209" s="32"/>
      <c r="Y209" s="32"/>
      <c r="Z209" s="32"/>
      <c r="AA209" s="32"/>
      <c r="AB209" s="32"/>
      <c r="AC209" s="32"/>
      <c r="AD209" s="32"/>
    </row>
    <row r="210" spans="1:30" x14ac:dyDescent="0.2">
      <c r="A210" s="49"/>
      <c r="B210" s="49"/>
      <c r="C210" s="49"/>
      <c r="D210" s="49"/>
      <c r="E210" s="49"/>
      <c r="F210" s="49"/>
      <c r="G210" s="49"/>
      <c r="H210" s="49"/>
      <c r="I210" s="51"/>
      <c r="J210" s="32"/>
      <c r="K210" s="32"/>
      <c r="L210" s="32"/>
      <c r="M210" s="32"/>
      <c r="N210" s="32"/>
      <c r="O210" s="32"/>
      <c r="P210" s="32"/>
      <c r="Q210" s="32"/>
      <c r="R210" s="32"/>
      <c r="S210" s="32"/>
      <c r="T210" s="32"/>
      <c r="U210" s="32"/>
      <c r="V210" s="32"/>
      <c r="W210" s="32"/>
      <c r="X210" s="32"/>
      <c r="Y210" s="32"/>
      <c r="Z210" s="32"/>
      <c r="AA210" s="32"/>
      <c r="AB210" s="32"/>
      <c r="AC210" s="32"/>
      <c r="AD210" s="32"/>
    </row>
    <row r="211" spans="1:30" x14ac:dyDescent="0.2">
      <c r="A211" s="49"/>
      <c r="B211" s="49"/>
      <c r="C211" s="49"/>
      <c r="D211" s="49"/>
      <c r="E211" s="49"/>
      <c r="F211" s="49"/>
      <c r="G211" s="49"/>
      <c r="H211" s="49"/>
      <c r="I211" s="51"/>
      <c r="J211" s="32"/>
      <c r="K211" s="32"/>
      <c r="L211" s="32"/>
      <c r="M211" s="32"/>
      <c r="N211" s="32"/>
      <c r="O211" s="32"/>
      <c r="P211" s="32"/>
      <c r="Q211" s="32"/>
      <c r="R211" s="32"/>
      <c r="S211" s="32"/>
      <c r="T211" s="32"/>
      <c r="U211" s="32"/>
      <c r="V211" s="32"/>
      <c r="W211" s="32"/>
      <c r="X211" s="32"/>
      <c r="Y211" s="32"/>
      <c r="Z211" s="32"/>
      <c r="AA211" s="32"/>
      <c r="AB211" s="32"/>
      <c r="AC211" s="32"/>
      <c r="AD211" s="32"/>
    </row>
    <row r="212" spans="1:30" x14ac:dyDescent="0.2">
      <c r="A212" s="49"/>
      <c r="B212" s="49"/>
      <c r="C212" s="49"/>
      <c r="D212" s="49"/>
      <c r="E212" s="49"/>
      <c r="F212" s="49"/>
      <c r="G212" s="49"/>
      <c r="H212" s="49"/>
      <c r="I212" s="51"/>
      <c r="J212" s="32"/>
      <c r="K212" s="32"/>
      <c r="L212" s="32"/>
      <c r="M212" s="32"/>
      <c r="N212" s="32"/>
      <c r="O212" s="32"/>
      <c r="P212" s="32"/>
      <c r="Q212" s="32"/>
      <c r="R212" s="32"/>
      <c r="S212" s="32"/>
      <c r="T212" s="32"/>
      <c r="U212" s="32"/>
      <c r="V212" s="32"/>
      <c r="W212" s="32"/>
      <c r="X212" s="32"/>
      <c r="Y212" s="32"/>
      <c r="Z212" s="32"/>
      <c r="AA212" s="32"/>
      <c r="AB212" s="32"/>
      <c r="AC212" s="32"/>
      <c r="AD212" s="32"/>
    </row>
    <row r="213" spans="1:30" x14ac:dyDescent="0.2">
      <c r="A213" s="49"/>
      <c r="B213" s="49"/>
      <c r="C213" s="49"/>
      <c r="D213" s="49"/>
      <c r="E213" s="49"/>
      <c r="F213" s="49"/>
      <c r="G213" s="49"/>
      <c r="H213" s="49"/>
      <c r="I213" s="51"/>
      <c r="J213" s="32"/>
      <c r="K213" s="32"/>
      <c r="L213" s="32"/>
      <c r="M213" s="32"/>
      <c r="N213" s="32"/>
      <c r="O213" s="32"/>
      <c r="P213" s="32"/>
      <c r="Q213" s="32"/>
      <c r="R213" s="32"/>
      <c r="S213" s="32"/>
      <c r="T213" s="32"/>
      <c r="U213" s="32"/>
      <c r="V213" s="32"/>
      <c r="W213" s="32"/>
      <c r="X213" s="32"/>
      <c r="Y213" s="32"/>
      <c r="Z213" s="32"/>
      <c r="AA213" s="32"/>
      <c r="AB213" s="32"/>
      <c r="AC213" s="32"/>
      <c r="AD213" s="32"/>
    </row>
    <row r="214" spans="1:30" x14ac:dyDescent="0.2">
      <c r="A214" s="49"/>
      <c r="B214" s="49"/>
      <c r="C214" s="49"/>
      <c r="D214" s="49"/>
      <c r="E214" s="49"/>
      <c r="F214" s="49"/>
      <c r="G214" s="49"/>
      <c r="H214" s="49"/>
      <c r="I214" s="51"/>
      <c r="J214" s="32"/>
      <c r="K214" s="32"/>
      <c r="L214" s="32"/>
      <c r="M214" s="32"/>
      <c r="N214" s="32"/>
      <c r="O214" s="32"/>
      <c r="P214" s="32"/>
      <c r="Q214" s="32"/>
      <c r="R214" s="32"/>
      <c r="S214" s="32"/>
      <c r="T214" s="32"/>
      <c r="U214" s="32"/>
      <c r="V214" s="32"/>
      <c r="W214" s="32"/>
      <c r="X214" s="32"/>
      <c r="Y214" s="32"/>
      <c r="Z214" s="32"/>
      <c r="AA214" s="32"/>
      <c r="AB214" s="32"/>
      <c r="AC214" s="32"/>
      <c r="AD214" s="32"/>
    </row>
    <row r="215" spans="1:30" x14ac:dyDescent="0.2">
      <c r="A215" s="49"/>
      <c r="B215" s="49"/>
      <c r="C215" s="49"/>
      <c r="D215" s="49"/>
      <c r="E215" s="49"/>
      <c r="F215" s="49"/>
      <c r="G215" s="49"/>
      <c r="H215" s="49"/>
      <c r="I215" s="51"/>
      <c r="J215" s="32"/>
      <c r="K215" s="32"/>
      <c r="L215" s="32"/>
      <c r="M215" s="32"/>
      <c r="N215" s="32"/>
      <c r="O215" s="32"/>
      <c r="P215" s="32"/>
      <c r="Q215" s="32"/>
      <c r="R215" s="32"/>
      <c r="S215" s="32"/>
      <c r="T215" s="32"/>
      <c r="U215" s="32"/>
      <c r="V215" s="32"/>
      <c r="W215" s="32"/>
      <c r="X215" s="32"/>
      <c r="Y215" s="32"/>
      <c r="Z215" s="32"/>
      <c r="AA215" s="32"/>
      <c r="AB215" s="32"/>
      <c r="AC215" s="32"/>
      <c r="AD215" s="32"/>
    </row>
    <row r="216" spans="1:30" x14ac:dyDescent="0.2">
      <c r="A216" s="49"/>
      <c r="B216" s="49"/>
      <c r="C216" s="49"/>
      <c r="D216" s="49"/>
      <c r="E216" s="49"/>
      <c r="F216" s="49"/>
      <c r="G216" s="49"/>
      <c r="H216" s="49"/>
      <c r="I216" s="51"/>
      <c r="J216" s="32"/>
      <c r="K216" s="32"/>
      <c r="L216" s="32"/>
      <c r="M216" s="32"/>
      <c r="N216" s="32"/>
      <c r="O216" s="32"/>
      <c r="P216" s="32"/>
      <c r="Q216" s="32"/>
      <c r="R216" s="32"/>
      <c r="S216" s="32"/>
      <c r="T216" s="32"/>
      <c r="U216" s="32"/>
      <c r="V216" s="32"/>
      <c r="W216" s="32"/>
      <c r="X216" s="32"/>
      <c r="Y216" s="32"/>
      <c r="Z216" s="32"/>
      <c r="AA216" s="32"/>
      <c r="AB216" s="32"/>
      <c r="AC216" s="32"/>
      <c r="AD216" s="32"/>
    </row>
    <row r="217" spans="1:30" x14ac:dyDescent="0.2">
      <c r="A217" s="49"/>
      <c r="B217" s="49"/>
      <c r="C217" s="49"/>
      <c r="D217" s="49"/>
      <c r="E217" s="49"/>
      <c r="F217" s="49"/>
      <c r="G217" s="49"/>
      <c r="H217" s="49"/>
      <c r="I217" s="51"/>
      <c r="J217" s="32"/>
      <c r="K217" s="32"/>
      <c r="L217" s="32"/>
      <c r="M217" s="32"/>
      <c r="N217" s="32"/>
      <c r="O217" s="32"/>
      <c r="P217" s="32"/>
      <c r="Q217" s="32"/>
      <c r="R217" s="32"/>
      <c r="S217" s="32"/>
      <c r="T217" s="32"/>
      <c r="U217" s="32"/>
      <c r="V217" s="32"/>
      <c r="W217" s="32"/>
      <c r="X217" s="32"/>
      <c r="Y217" s="32"/>
      <c r="Z217" s="32"/>
      <c r="AA217" s="32"/>
      <c r="AB217" s="32"/>
      <c r="AC217" s="32"/>
      <c r="AD217" s="32"/>
    </row>
    <row r="218" spans="1:30" x14ac:dyDescent="0.2">
      <c r="A218" s="49"/>
      <c r="B218" s="49"/>
      <c r="C218" s="49"/>
      <c r="D218" s="49"/>
      <c r="E218" s="49"/>
      <c r="F218" s="49"/>
      <c r="G218" s="49"/>
      <c r="H218" s="49"/>
      <c r="I218" s="51"/>
      <c r="J218" s="32"/>
      <c r="K218" s="32"/>
      <c r="L218" s="32"/>
      <c r="M218" s="32"/>
      <c r="N218" s="32"/>
      <c r="O218" s="32"/>
      <c r="P218" s="32"/>
      <c r="Q218" s="32"/>
      <c r="R218" s="32"/>
      <c r="S218" s="32"/>
      <c r="T218" s="32"/>
      <c r="U218" s="32"/>
      <c r="V218" s="32"/>
      <c r="W218" s="32"/>
      <c r="X218" s="32"/>
      <c r="Y218" s="32"/>
      <c r="Z218" s="32"/>
      <c r="AA218" s="32"/>
      <c r="AB218" s="32"/>
      <c r="AC218" s="32"/>
      <c r="AD218" s="32"/>
    </row>
    <row r="219" spans="1:30" x14ac:dyDescent="0.2">
      <c r="A219" s="49"/>
      <c r="B219" s="49"/>
      <c r="C219" s="49"/>
      <c r="D219" s="49"/>
      <c r="E219" s="49"/>
      <c r="F219" s="49"/>
      <c r="G219" s="49"/>
      <c r="H219" s="49"/>
      <c r="I219" s="51"/>
      <c r="J219" s="32"/>
      <c r="K219" s="32"/>
      <c r="L219" s="32"/>
      <c r="M219" s="32"/>
      <c r="N219" s="32"/>
      <c r="O219" s="32"/>
      <c r="P219" s="32"/>
      <c r="Q219" s="32"/>
      <c r="R219" s="32"/>
      <c r="S219" s="32"/>
      <c r="T219" s="32"/>
      <c r="U219" s="32"/>
      <c r="V219" s="32"/>
      <c r="W219" s="32"/>
      <c r="X219" s="32"/>
      <c r="Y219" s="32"/>
      <c r="Z219" s="32"/>
      <c r="AA219" s="32"/>
      <c r="AB219" s="32"/>
      <c r="AC219" s="32"/>
      <c r="AD219" s="32"/>
    </row>
    <row r="220" spans="1:30" x14ac:dyDescent="0.2">
      <c r="A220" s="49"/>
      <c r="B220" s="49"/>
      <c r="C220" s="49"/>
      <c r="D220" s="49"/>
      <c r="E220" s="49"/>
      <c r="F220" s="49"/>
      <c r="G220" s="49"/>
      <c r="H220" s="49"/>
      <c r="I220" s="51"/>
      <c r="J220" s="32"/>
      <c r="K220" s="32"/>
      <c r="L220" s="32"/>
      <c r="M220" s="32"/>
      <c r="N220" s="32"/>
      <c r="O220" s="32"/>
      <c r="P220" s="32"/>
      <c r="Q220" s="32"/>
      <c r="R220" s="32"/>
      <c r="S220" s="32"/>
      <c r="T220" s="32"/>
      <c r="U220" s="32"/>
      <c r="V220" s="32"/>
      <c r="W220" s="32"/>
      <c r="X220" s="32"/>
      <c r="Y220" s="32"/>
      <c r="Z220" s="32"/>
      <c r="AA220" s="32"/>
      <c r="AB220" s="32"/>
      <c r="AC220" s="32"/>
      <c r="AD220" s="32"/>
    </row>
    <row r="221" spans="1:30" x14ac:dyDescent="0.2">
      <c r="A221" s="49"/>
      <c r="B221" s="49"/>
      <c r="C221" s="49"/>
      <c r="D221" s="49"/>
      <c r="E221" s="49"/>
      <c r="F221" s="49"/>
      <c r="G221" s="49"/>
      <c r="H221" s="49"/>
      <c r="I221" s="51"/>
      <c r="J221" s="32"/>
      <c r="K221" s="32"/>
      <c r="L221" s="32"/>
      <c r="M221" s="32"/>
      <c r="N221" s="32"/>
      <c r="O221" s="32"/>
      <c r="P221" s="32"/>
      <c r="Q221" s="32"/>
      <c r="R221" s="32"/>
      <c r="S221" s="32"/>
      <c r="T221" s="32"/>
      <c r="U221" s="32"/>
      <c r="V221" s="32"/>
      <c r="W221" s="32"/>
      <c r="X221" s="32"/>
      <c r="Y221" s="32"/>
      <c r="Z221" s="32"/>
      <c r="AA221" s="32"/>
      <c r="AB221" s="32"/>
      <c r="AC221" s="32"/>
      <c r="AD221" s="32"/>
    </row>
    <row r="222" spans="1:30" x14ac:dyDescent="0.2">
      <c r="A222" s="49"/>
      <c r="B222" s="49"/>
      <c r="C222" s="49"/>
      <c r="D222" s="49"/>
      <c r="E222" s="49"/>
      <c r="F222" s="49"/>
      <c r="G222" s="49"/>
      <c r="H222" s="49"/>
      <c r="I222" s="51"/>
      <c r="J222" s="32"/>
      <c r="K222" s="32"/>
      <c r="L222" s="32"/>
      <c r="M222" s="32"/>
      <c r="N222" s="32"/>
      <c r="O222" s="32"/>
      <c r="P222" s="32"/>
      <c r="Q222" s="32"/>
      <c r="R222" s="32"/>
      <c r="S222" s="32"/>
      <c r="T222" s="32"/>
      <c r="U222" s="32"/>
      <c r="V222" s="32"/>
      <c r="W222" s="32"/>
      <c r="X222" s="32"/>
      <c r="Y222" s="32"/>
      <c r="Z222" s="32"/>
      <c r="AA222" s="32"/>
      <c r="AB222" s="32"/>
      <c r="AC222" s="32"/>
      <c r="AD222" s="32"/>
    </row>
    <row r="223" spans="1:30" x14ac:dyDescent="0.2">
      <c r="A223" s="49"/>
      <c r="B223" s="49"/>
      <c r="C223" s="49"/>
      <c r="D223" s="49"/>
      <c r="E223" s="49"/>
      <c r="F223" s="49"/>
      <c r="G223" s="49"/>
      <c r="H223" s="49"/>
      <c r="I223" s="51"/>
      <c r="J223" s="32"/>
      <c r="K223" s="32"/>
      <c r="L223" s="32"/>
      <c r="M223" s="32"/>
      <c r="N223" s="32"/>
      <c r="O223" s="32"/>
      <c r="P223" s="32"/>
      <c r="Q223" s="32"/>
      <c r="R223" s="32"/>
      <c r="S223" s="32"/>
      <c r="T223" s="32"/>
      <c r="U223" s="32"/>
      <c r="V223" s="32"/>
      <c r="W223" s="32"/>
      <c r="X223" s="32"/>
      <c r="Y223" s="32"/>
      <c r="Z223" s="32"/>
      <c r="AA223" s="32"/>
      <c r="AB223" s="32"/>
      <c r="AC223" s="32"/>
      <c r="AD223" s="32"/>
    </row>
    <row r="224" spans="1:30" x14ac:dyDescent="0.2">
      <c r="A224" s="49"/>
      <c r="B224" s="49"/>
      <c r="C224" s="49"/>
      <c r="D224" s="49"/>
      <c r="E224" s="49"/>
      <c r="F224" s="49"/>
      <c r="G224" s="49"/>
      <c r="H224" s="49"/>
      <c r="I224" s="51"/>
      <c r="J224" s="32"/>
      <c r="K224" s="32"/>
      <c r="L224" s="32"/>
      <c r="M224" s="32"/>
      <c r="N224" s="32"/>
      <c r="O224" s="32"/>
      <c r="P224" s="32"/>
      <c r="Q224" s="32"/>
      <c r="R224" s="32"/>
      <c r="S224" s="32"/>
      <c r="T224" s="32"/>
      <c r="U224" s="32"/>
      <c r="V224" s="32"/>
      <c r="W224" s="32"/>
      <c r="X224" s="32"/>
      <c r="Y224" s="32"/>
      <c r="Z224" s="32"/>
      <c r="AA224" s="32"/>
      <c r="AB224" s="32"/>
      <c r="AC224" s="32"/>
      <c r="AD224" s="32"/>
    </row>
    <row r="225" spans="1:30" x14ac:dyDescent="0.2">
      <c r="A225" s="49"/>
      <c r="B225" s="49"/>
      <c r="C225" s="49"/>
      <c r="D225" s="49"/>
      <c r="E225" s="49"/>
      <c r="F225" s="49"/>
      <c r="G225" s="49"/>
      <c r="H225" s="49"/>
      <c r="I225" s="51"/>
      <c r="J225" s="32"/>
      <c r="K225" s="32"/>
      <c r="L225" s="32"/>
      <c r="M225" s="32"/>
      <c r="N225" s="32"/>
      <c r="O225" s="32"/>
      <c r="P225" s="32"/>
      <c r="Q225" s="32"/>
      <c r="R225" s="32"/>
      <c r="S225" s="32"/>
      <c r="T225" s="32"/>
      <c r="U225" s="32"/>
      <c r="V225" s="32"/>
      <c r="W225" s="32"/>
      <c r="X225" s="32"/>
      <c r="Y225" s="32"/>
      <c r="Z225" s="32"/>
      <c r="AA225" s="32"/>
      <c r="AB225" s="32"/>
      <c r="AC225" s="32"/>
      <c r="AD225" s="32"/>
    </row>
    <row r="226" spans="1:30" x14ac:dyDescent="0.2">
      <c r="A226" s="49"/>
      <c r="B226" s="49"/>
      <c r="C226" s="49"/>
      <c r="D226" s="49"/>
      <c r="E226" s="49"/>
      <c r="F226" s="49"/>
      <c r="G226" s="49"/>
      <c r="H226" s="49"/>
      <c r="I226" s="51"/>
      <c r="J226" s="32"/>
      <c r="K226" s="32"/>
      <c r="L226" s="32"/>
      <c r="M226" s="32"/>
      <c r="N226" s="32"/>
      <c r="O226" s="32"/>
      <c r="P226" s="32"/>
      <c r="Q226" s="32"/>
      <c r="R226" s="32"/>
      <c r="S226" s="32"/>
      <c r="T226" s="32"/>
      <c r="U226" s="32"/>
      <c r="V226" s="32"/>
      <c r="W226" s="32"/>
      <c r="X226" s="32"/>
      <c r="Y226" s="32"/>
      <c r="Z226" s="32"/>
      <c r="AA226" s="32"/>
      <c r="AB226" s="32"/>
      <c r="AC226" s="32"/>
      <c r="AD226" s="32"/>
    </row>
    <row r="227" spans="1:30" x14ac:dyDescent="0.2">
      <c r="A227" s="49"/>
      <c r="B227" s="49"/>
      <c r="C227" s="49"/>
      <c r="D227" s="49"/>
      <c r="E227" s="49"/>
      <c r="F227" s="49"/>
      <c r="G227" s="49"/>
      <c r="H227" s="49"/>
      <c r="I227" s="51"/>
      <c r="J227" s="32"/>
      <c r="K227" s="32"/>
      <c r="L227" s="32"/>
      <c r="M227" s="32"/>
      <c r="N227" s="32"/>
      <c r="O227" s="32"/>
      <c r="P227" s="32"/>
      <c r="Q227" s="32"/>
      <c r="R227" s="32"/>
      <c r="S227" s="32"/>
      <c r="T227" s="32"/>
      <c r="U227" s="32"/>
      <c r="V227" s="32"/>
      <c r="W227" s="32"/>
      <c r="X227" s="32"/>
      <c r="Y227" s="32"/>
      <c r="Z227" s="32"/>
      <c r="AA227" s="32"/>
      <c r="AB227" s="32"/>
      <c r="AC227" s="32"/>
      <c r="AD227" s="32"/>
    </row>
    <row r="228" spans="1:30" x14ac:dyDescent="0.2">
      <c r="A228" s="49"/>
      <c r="B228" s="49"/>
      <c r="C228" s="49"/>
      <c r="D228" s="49"/>
      <c r="E228" s="49"/>
      <c r="F228" s="49"/>
      <c r="G228" s="49"/>
      <c r="H228" s="49"/>
      <c r="I228" s="51"/>
      <c r="J228" s="32"/>
      <c r="K228" s="32"/>
      <c r="L228" s="32"/>
      <c r="M228" s="32"/>
      <c r="N228" s="32"/>
      <c r="O228" s="32"/>
      <c r="P228" s="32"/>
      <c r="Q228" s="32"/>
      <c r="R228" s="32"/>
      <c r="S228" s="32"/>
      <c r="T228" s="32"/>
      <c r="U228" s="32"/>
      <c r="V228" s="32"/>
      <c r="W228" s="32"/>
      <c r="X228" s="32"/>
      <c r="Y228" s="32"/>
      <c r="Z228" s="32"/>
      <c r="AA228" s="32"/>
      <c r="AB228" s="32"/>
      <c r="AC228" s="32"/>
      <c r="AD228" s="32"/>
    </row>
    <row r="229" spans="1:30" x14ac:dyDescent="0.2">
      <c r="A229" s="49"/>
      <c r="B229" s="49"/>
      <c r="C229" s="49"/>
      <c r="D229" s="49"/>
      <c r="E229" s="49"/>
      <c r="F229" s="49"/>
      <c r="G229" s="49"/>
      <c r="H229" s="49"/>
      <c r="I229" s="51"/>
      <c r="J229" s="32"/>
      <c r="K229" s="32"/>
      <c r="L229" s="32"/>
      <c r="M229" s="32"/>
      <c r="N229" s="32"/>
      <c r="O229" s="32"/>
      <c r="P229" s="32"/>
      <c r="Q229" s="32"/>
      <c r="R229" s="32"/>
      <c r="S229" s="32"/>
      <c r="T229" s="32"/>
      <c r="U229" s="32"/>
      <c r="V229" s="32"/>
      <c r="W229" s="32"/>
      <c r="X229" s="32"/>
      <c r="Y229" s="32"/>
      <c r="Z229" s="32"/>
      <c r="AA229" s="32"/>
      <c r="AB229" s="32"/>
      <c r="AC229" s="32"/>
      <c r="AD229" s="32"/>
    </row>
    <row r="230" spans="1:30" x14ac:dyDescent="0.2">
      <c r="A230" s="49"/>
      <c r="B230" s="49"/>
      <c r="C230" s="49"/>
      <c r="D230" s="49"/>
      <c r="E230" s="49"/>
      <c r="F230" s="49"/>
      <c r="G230" s="49"/>
      <c r="H230" s="49"/>
      <c r="I230" s="51"/>
      <c r="J230" s="32"/>
      <c r="K230" s="32"/>
      <c r="L230" s="32"/>
      <c r="M230" s="32"/>
      <c r="N230" s="32"/>
      <c r="O230" s="32"/>
      <c r="P230" s="32"/>
      <c r="Q230" s="32"/>
      <c r="R230" s="32"/>
      <c r="S230" s="32"/>
      <c r="T230" s="32"/>
      <c r="U230" s="32"/>
      <c r="V230" s="32"/>
      <c r="W230" s="32"/>
      <c r="X230" s="32"/>
      <c r="Y230" s="32"/>
      <c r="Z230" s="32"/>
      <c r="AA230" s="32"/>
      <c r="AB230" s="32"/>
      <c r="AC230" s="32"/>
      <c r="AD230" s="32"/>
    </row>
    <row r="231" spans="1:30" x14ac:dyDescent="0.2">
      <c r="A231" s="49"/>
      <c r="B231" s="49"/>
      <c r="C231" s="49"/>
      <c r="D231" s="49"/>
      <c r="E231" s="49"/>
      <c r="F231" s="49"/>
      <c r="G231" s="49"/>
      <c r="H231" s="49"/>
      <c r="I231" s="51"/>
      <c r="J231" s="32"/>
      <c r="K231" s="32"/>
      <c r="L231" s="32"/>
      <c r="M231" s="32"/>
      <c r="N231" s="32"/>
      <c r="O231" s="32"/>
      <c r="P231" s="32"/>
      <c r="Q231" s="32"/>
      <c r="R231" s="32"/>
      <c r="S231" s="32"/>
      <c r="T231" s="32"/>
      <c r="U231" s="32"/>
      <c r="V231" s="32"/>
      <c r="W231" s="32"/>
      <c r="X231" s="32"/>
      <c r="Y231" s="32"/>
      <c r="Z231" s="32"/>
      <c r="AA231" s="32"/>
      <c r="AB231" s="32"/>
      <c r="AC231" s="32"/>
      <c r="AD231" s="32"/>
    </row>
    <row r="232" spans="1:30" x14ac:dyDescent="0.2">
      <c r="A232" s="49"/>
      <c r="B232" s="49"/>
      <c r="C232" s="49"/>
      <c r="D232" s="49"/>
      <c r="E232" s="49"/>
      <c r="F232" s="49"/>
      <c r="G232" s="49"/>
      <c r="H232" s="49"/>
      <c r="I232" s="51"/>
      <c r="J232" s="32"/>
      <c r="K232" s="32"/>
      <c r="L232" s="32"/>
      <c r="M232" s="32"/>
      <c r="N232" s="32"/>
      <c r="O232" s="32"/>
      <c r="P232" s="32"/>
      <c r="Q232" s="32"/>
      <c r="R232" s="32"/>
      <c r="S232" s="32"/>
      <c r="T232" s="32"/>
      <c r="U232" s="32"/>
      <c r="V232" s="32"/>
      <c r="W232" s="32"/>
      <c r="X232" s="32"/>
      <c r="Y232" s="32"/>
      <c r="Z232" s="32"/>
      <c r="AA232" s="32"/>
      <c r="AB232" s="32"/>
      <c r="AC232" s="32"/>
      <c r="AD232" s="32"/>
    </row>
    <row r="233" spans="1:30" x14ac:dyDescent="0.2">
      <c r="A233" s="49"/>
      <c r="I233" s="51"/>
    </row>
    <row r="234" spans="1:30" x14ac:dyDescent="0.2">
      <c r="A234" s="49"/>
      <c r="I234" s="51"/>
    </row>
    <row r="235" spans="1:30" x14ac:dyDescent="0.2">
      <c r="A235" s="49"/>
      <c r="I235" s="51"/>
    </row>
    <row r="236" spans="1:30" x14ac:dyDescent="0.2">
      <c r="A236" s="49"/>
      <c r="I236" s="51"/>
    </row>
    <row r="237" spans="1:30" x14ac:dyDescent="0.2">
      <c r="A237" s="49"/>
      <c r="I237" s="51"/>
    </row>
    <row r="238" spans="1:30" x14ac:dyDescent="0.2">
      <c r="A238" s="49"/>
      <c r="I238" s="51"/>
    </row>
    <row r="239" spans="1:30" x14ac:dyDescent="0.2">
      <c r="A239" s="49"/>
      <c r="I239" s="51"/>
    </row>
    <row r="240" spans="1:30" x14ac:dyDescent="0.2">
      <c r="A240" s="49"/>
      <c r="I240" s="51"/>
    </row>
    <row r="241" spans="1:9" x14ac:dyDescent="0.2">
      <c r="A241" s="49"/>
      <c r="I241" s="51"/>
    </row>
    <row r="242" spans="1:9" x14ac:dyDescent="0.2">
      <c r="A242" s="49"/>
      <c r="I242" s="51"/>
    </row>
    <row r="243" spans="1:9" x14ac:dyDescent="0.2">
      <c r="A243" s="49"/>
      <c r="I243" s="51"/>
    </row>
    <row r="244" spans="1:9" x14ac:dyDescent="0.2">
      <c r="A244" s="49"/>
      <c r="I244" s="51"/>
    </row>
    <row r="245" spans="1:9" x14ac:dyDescent="0.2">
      <c r="A245" s="49"/>
      <c r="I245" s="51"/>
    </row>
    <row r="246" spans="1:9" x14ac:dyDescent="0.2">
      <c r="A246" s="49"/>
      <c r="I246" s="51"/>
    </row>
    <row r="247" spans="1:9" x14ac:dyDescent="0.2">
      <c r="A247" s="49"/>
      <c r="I247" s="51"/>
    </row>
    <row r="248" spans="1:9" x14ac:dyDescent="0.2">
      <c r="A248" s="49"/>
      <c r="I248" s="51"/>
    </row>
    <row r="249" spans="1:9" x14ac:dyDescent="0.2">
      <c r="A249" s="49"/>
      <c r="I249" s="51"/>
    </row>
    <row r="250" spans="1:9" x14ac:dyDescent="0.2">
      <c r="A250" s="49"/>
      <c r="I250" s="51"/>
    </row>
    <row r="251" spans="1:9" x14ac:dyDescent="0.2">
      <c r="A251" s="49"/>
      <c r="I251" s="51"/>
    </row>
    <row r="252" spans="1:9" x14ac:dyDescent="0.2">
      <c r="A252" s="49"/>
      <c r="I252" s="51"/>
    </row>
    <row r="253" spans="1:9" x14ac:dyDescent="0.2">
      <c r="A253" s="49"/>
      <c r="I253" s="51"/>
    </row>
    <row r="254" spans="1:9" x14ac:dyDescent="0.2">
      <c r="A254" s="49"/>
      <c r="I254" s="51"/>
    </row>
    <row r="255" spans="1:9" x14ac:dyDescent="0.2">
      <c r="A255" s="49"/>
      <c r="I255" s="51"/>
    </row>
    <row r="256" spans="1:9" x14ac:dyDescent="0.2">
      <c r="A256" s="49"/>
      <c r="I256" s="51"/>
    </row>
    <row r="257" spans="1:9" x14ac:dyDescent="0.2">
      <c r="A257" s="49"/>
      <c r="I257" s="51"/>
    </row>
    <row r="258" spans="1:9" x14ac:dyDescent="0.2">
      <c r="A258" s="49"/>
      <c r="I258" s="51"/>
    </row>
    <row r="259" spans="1:9" x14ac:dyDescent="0.2">
      <c r="A259" s="49"/>
      <c r="I259" s="51"/>
    </row>
    <row r="260" spans="1:9" x14ac:dyDescent="0.2">
      <c r="A260" s="49"/>
      <c r="I260" s="51"/>
    </row>
    <row r="261" spans="1:9" x14ac:dyDescent="0.2">
      <c r="A261" s="49"/>
      <c r="I261" s="51"/>
    </row>
    <row r="262" spans="1:9" x14ac:dyDescent="0.2">
      <c r="A262" s="49"/>
      <c r="I262" s="51"/>
    </row>
    <row r="263" spans="1:9" x14ac:dyDescent="0.2">
      <c r="A263" s="49"/>
      <c r="I263" s="51"/>
    </row>
    <row r="264" spans="1:9" x14ac:dyDescent="0.2">
      <c r="A264" s="49"/>
      <c r="I264" s="51"/>
    </row>
    <row r="265" spans="1:9" x14ac:dyDescent="0.2">
      <c r="A265" s="49"/>
      <c r="I265" s="51"/>
    </row>
    <row r="266" spans="1:9" x14ac:dyDescent="0.2">
      <c r="A266" s="49"/>
      <c r="I266" s="51"/>
    </row>
    <row r="267" spans="1:9" x14ac:dyDescent="0.2">
      <c r="A267" s="49"/>
      <c r="I267" s="51"/>
    </row>
    <row r="268" spans="1:9" x14ac:dyDescent="0.2">
      <c r="A268" s="49"/>
      <c r="I268" s="51"/>
    </row>
    <row r="269" spans="1:9" x14ac:dyDescent="0.2">
      <c r="A269" s="49"/>
      <c r="I269" s="51"/>
    </row>
    <row r="270" spans="1:9" x14ac:dyDescent="0.2">
      <c r="A270" s="49"/>
      <c r="I270" s="51"/>
    </row>
    <row r="271" spans="1:9" x14ac:dyDescent="0.2">
      <c r="A271" s="49"/>
      <c r="I271" s="51"/>
    </row>
    <row r="272" spans="1:9" x14ac:dyDescent="0.2">
      <c r="A272" s="49"/>
      <c r="I272" s="51"/>
    </row>
    <row r="273" spans="1:9" x14ac:dyDescent="0.2">
      <c r="A273" s="49"/>
      <c r="I273" s="51"/>
    </row>
    <row r="274" spans="1:9" x14ac:dyDescent="0.2">
      <c r="A274" s="49"/>
      <c r="I274" s="51"/>
    </row>
    <row r="275" spans="1:9" x14ac:dyDescent="0.2">
      <c r="A275" s="49"/>
      <c r="I275" s="51"/>
    </row>
    <row r="276" spans="1:9" x14ac:dyDescent="0.2">
      <c r="A276" s="49"/>
      <c r="I276" s="51"/>
    </row>
    <row r="277" spans="1:9" x14ac:dyDescent="0.2">
      <c r="A277" s="49"/>
      <c r="I277" s="51"/>
    </row>
    <row r="278" spans="1:9" x14ac:dyDescent="0.2">
      <c r="A278" s="49"/>
      <c r="I278" s="51"/>
    </row>
    <row r="279" spans="1:9" x14ac:dyDescent="0.2">
      <c r="A279" s="49"/>
      <c r="I279" s="51"/>
    </row>
    <row r="280" spans="1:9" x14ac:dyDescent="0.2">
      <c r="A280" s="49"/>
      <c r="I280" s="51"/>
    </row>
    <row r="281" spans="1:9" x14ac:dyDescent="0.2">
      <c r="A281" s="49"/>
      <c r="I281" s="51"/>
    </row>
    <row r="282" spans="1:9" x14ac:dyDescent="0.2">
      <c r="A282" s="49"/>
      <c r="I282" s="51"/>
    </row>
    <row r="283" spans="1:9" x14ac:dyDescent="0.2">
      <c r="A283" s="49"/>
      <c r="I283" s="51"/>
    </row>
    <row r="284" spans="1:9" x14ac:dyDescent="0.2">
      <c r="A284" s="49"/>
      <c r="I284" s="51"/>
    </row>
    <row r="285" spans="1:9" x14ac:dyDescent="0.2">
      <c r="A285" s="49"/>
      <c r="I285" s="51"/>
    </row>
    <row r="286" spans="1:9" x14ac:dyDescent="0.2">
      <c r="A286" s="49"/>
      <c r="I286" s="51"/>
    </row>
    <row r="287" spans="1:9" x14ac:dyDescent="0.2">
      <c r="A287" s="49"/>
      <c r="I287" s="51"/>
    </row>
    <row r="288" spans="1:9" x14ac:dyDescent="0.2">
      <c r="A288" s="49"/>
      <c r="I288" s="51"/>
    </row>
    <row r="289" spans="1:9" x14ac:dyDescent="0.2">
      <c r="A289" s="49"/>
      <c r="I289" s="51"/>
    </row>
    <row r="290" spans="1:9" x14ac:dyDescent="0.2">
      <c r="A290" s="49"/>
      <c r="I290" s="51"/>
    </row>
    <row r="291" spans="1:9" x14ac:dyDescent="0.2">
      <c r="A291" s="49"/>
      <c r="I291" s="51"/>
    </row>
    <row r="292" spans="1:9" x14ac:dyDescent="0.2">
      <c r="A292" s="49"/>
      <c r="I292" s="51"/>
    </row>
    <row r="293" spans="1:9" x14ac:dyDescent="0.2">
      <c r="A293" s="49"/>
      <c r="I293" s="51"/>
    </row>
    <row r="294" spans="1:9" x14ac:dyDescent="0.2">
      <c r="A294" s="49"/>
      <c r="I294" s="51"/>
    </row>
    <row r="295" spans="1:9" x14ac:dyDescent="0.2">
      <c r="A295" s="49"/>
      <c r="I295" s="51"/>
    </row>
    <row r="296" spans="1:9" x14ac:dyDescent="0.2">
      <c r="A296" s="49"/>
      <c r="I296" s="51"/>
    </row>
    <row r="297" spans="1:9" x14ac:dyDescent="0.2">
      <c r="A297" s="49"/>
      <c r="I297" s="51"/>
    </row>
    <row r="298" spans="1:9" x14ac:dyDescent="0.2">
      <c r="A298" s="49"/>
      <c r="I298" s="51"/>
    </row>
    <row r="299" spans="1:9" x14ac:dyDescent="0.2">
      <c r="A299" s="49"/>
      <c r="I299" s="51"/>
    </row>
    <row r="300" spans="1:9" x14ac:dyDescent="0.2">
      <c r="A300" s="49"/>
      <c r="I300" s="51"/>
    </row>
    <row r="301" spans="1:9" x14ac:dyDescent="0.2">
      <c r="A301" s="49"/>
      <c r="I301" s="51"/>
    </row>
    <row r="302" spans="1:9" x14ac:dyDescent="0.2">
      <c r="A302" s="49"/>
      <c r="I302" s="51"/>
    </row>
    <row r="303" spans="1:9" x14ac:dyDescent="0.2">
      <c r="A303" s="49"/>
      <c r="I303" s="51"/>
    </row>
    <row r="304" spans="1:9" x14ac:dyDescent="0.2">
      <c r="A304" s="49"/>
      <c r="I304" s="51"/>
    </row>
    <row r="305" spans="1:9" x14ac:dyDescent="0.2">
      <c r="A305" s="49"/>
      <c r="I305" s="51"/>
    </row>
    <row r="306" spans="1:9" x14ac:dyDescent="0.2">
      <c r="A306" s="49"/>
      <c r="I306" s="51"/>
    </row>
    <row r="307" spans="1:9" x14ac:dyDescent="0.2">
      <c r="A307" s="49"/>
      <c r="I307" s="51"/>
    </row>
    <row r="308" spans="1:9" x14ac:dyDescent="0.2">
      <c r="A308" s="49"/>
      <c r="I308" s="51"/>
    </row>
    <row r="309" spans="1:9" x14ac:dyDescent="0.2">
      <c r="A309" s="49"/>
      <c r="I309" s="51"/>
    </row>
    <row r="310" spans="1:9" x14ac:dyDescent="0.2">
      <c r="A310" s="49"/>
      <c r="I310" s="51"/>
    </row>
    <row r="311" spans="1:9" x14ac:dyDescent="0.2">
      <c r="A311" s="49"/>
      <c r="I311" s="51"/>
    </row>
    <row r="312" spans="1:9" x14ac:dyDescent="0.2">
      <c r="A312" s="49"/>
      <c r="I312" s="51"/>
    </row>
    <row r="313" spans="1:9" x14ac:dyDescent="0.2">
      <c r="A313" s="49"/>
      <c r="I313" s="51"/>
    </row>
    <row r="314" spans="1:9" x14ac:dyDescent="0.2">
      <c r="A314" s="49"/>
      <c r="I314" s="51"/>
    </row>
    <row r="315" spans="1:9" x14ac:dyDescent="0.2">
      <c r="A315" s="49"/>
      <c r="I315" s="51"/>
    </row>
    <row r="316" spans="1:9" x14ac:dyDescent="0.2">
      <c r="A316" s="49"/>
      <c r="I316" s="51"/>
    </row>
    <row r="317" spans="1:9" x14ac:dyDescent="0.2">
      <c r="A317" s="49"/>
      <c r="I317" s="51"/>
    </row>
    <row r="318" spans="1:9" x14ac:dyDescent="0.2">
      <c r="A318" s="49"/>
      <c r="I318" s="51"/>
    </row>
    <row r="319" spans="1:9" x14ac:dyDescent="0.2">
      <c r="A319" s="49"/>
      <c r="I319" s="51"/>
    </row>
    <row r="320" spans="1:9" x14ac:dyDescent="0.2">
      <c r="A320" s="49"/>
      <c r="I320" s="51"/>
    </row>
    <row r="321" spans="1:9" x14ac:dyDescent="0.2">
      <c r="A321" s="49"/>
      <c r="I321" s="51"/>
    </row>
    <row r="322" spans="1:9" x14ac:dyDescent="0.2">
      <c r="A322" s="49"/>
      <c r="I322" s="51"/>
    </row>
    <row r="323" spans="1:9" x14ac:dyDescent="0.2">
      <c r="A323" s="49"/>
      <c r="I323" s="51"/>
    </row>
    <row r="324" spans="1:9" x14ac:dyDescent="0.2">
      <c r="A324" s="49"/>
      <c r="I324" s="51"/>
    </row>
    <row r="325" spans="1:9" x14ac:dyDescent="0.2">
      <c r="A325" s="49"/>
      <c r="I325" s="51"/>
    </row>
    <row r="326" spans="1:9" x14ac:dyDescent="0.2">
      <c r="A326" s="49"/>
      <c r="I326" s="51"/>
    </row>
    <row r="327" spans="1:9" x14ac:dyDescent="0.2">
      <c r="A327" s="49"/>
      <c r="I327" s="51"/>
    </row>
  </sheetData>
  <mergeCells count="8">
    <mergeCell ref="A6:A14"/>
    <mergeCell ref="I6:I14"/>
    <mergeCell ref="A32:A40"/>
    <mergeCell ref="I32:I40"/>
    <mergeCell ref="C6:E6"/>
    <mergeCell ref="F6:H6"/>
    <mergeCell ref="C32:E32"/>
    <mergeCell ref="F32:H32"/>
  </mergeCells>
  <pageMargins left="2.0472440944881889" right="0.98425196850393704" top="0.78740157480314965" bottom="0.78740157480314965" header="0.51181102362204722" footer="0.51181102362204722"/>
  <pageSetup paperSize="9" scale="35" fitToHeight="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8</vt:i4>
      </vt:variant>
      <vt:variant>
        <vt:lpstr>Zakresy nazwane</vt:lpstr>
      </vt:variant>
      <vt:variant>
        <vt:i4>8</vt:i4>
      </vt:variant>
    </vt:vector>
  </HeadingPairs>
  <TitlesOfParts>
    <vt:vector size="16" baseType="lpstr">
      <vt:lpstr>C1-2014</vt:lpstr>
      <vt:lpstr>C2-2014</vt:lpstr>
      <vt:lpstr>C3-2014</vt:lpstr>
      <vt:lpstr>C4-2014 P</vt:lpstr>
      <vt:lpstr>C4-2014 R</vt:lpstr>
      <vt:lpstr>C5-2014</vt:lpstr>
      <vt:lpstr>C5A-2014</vt:lpstr>
      <vt:lpstr>C6-2014</vt:lpstr>
      <vt:lpstr>'C1-2014'!Obszar_wydruku</vt:lpstr>
      <vt:lpstr>'C2-2014'!Obszar_wydruku</vt:lpstr>
      <vt:lpstr>'C3-2014'!Obszar_wydruku</vt:lpstr>
      <vt:lpstr>'C4-2014 P'!Obszar_wydruku</vt:lpstr>
      <vt:lpstr>'C4-2014 R'!Obszar_wydruku</vt:lpstr>
      <vt:lpstr>'C5-2014'!Obszar_wydruku</vt:lpstr>
      <vt:lpstr>'C5A-2014'!Obszar_wydruku</vt:lpstr>
      <vt:lpstr>'C6-2014'!Obszar_wydruku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Chyło Krzysztof</dc:creator>
  <cp:lastModifiedBy>Żarłok Marta</cp:lastModifiedBy>
  <cp:lastPrinted>2018-07-19T07:52:56Z</cp:lastPrinted>
  <dcterms:created xsi:type="dcterms:W3CDTF">2015-03-30T09:54:16Z</dcterms:created>
  <dcterms:modified xsi:type="dcterms:W3CDTF">2018-07-19T07:53:51Z</dcterms:modified>
</cp:coreProperties>
</file>