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_skoroszyt" defaultThemeVersion="124226"/>
  <mc:AlternateContent xmlns:mc="http://schemas.openxmlformats.org/markup-compatibility/2006">
    <mc:Choice Requires="x15">
      <x15ac:absPath xmlns:x15ac="http://schemas.microsoft.com/office/spreadsheetml/2010/11/ac" url="C:\Users\brzezinskab\Desktop\Emerytury_i_renty\"/>
    </mc:Choice>
  </mc:AlternateContent>
  <bookViews>
    <workbookView xWindow="9585" yWindow="-15" windowWidth="9630" windowHeight="11955"/>
  </bookViews>
  <sheets>
    <sheet name="Spis tablic" sheetId="61" r:id="rId1"/>
    <sheet name="Arkusz1" sheetId="62" r:id="rId2"/>
    <sheet name="TABL.I.1" sheetId="1" r:id="rId3"/>
    <sheet name="TABL.I.2" sheetId="9" r:id="rId4"/>
    <sheet name="TABL.I.3" sheetId="12" r:id="rId5"/>
    <sheet name="TABL.I.4" sheetId="13" r:id="rId6"/>
    <sheet name="TABL.I.5" sheetId="8" r:id="rId7"/>
    <sheet name="TABL.I.6" sheetId="14" r:id="rId8"/>
    <sheet name="TABL.I.7" sheetId="15" r:id="rId9"/>
    <sheet name="TABL.I.8" sheetId="16" r:id="rId10"/>
    <sheet name="TABL.I.9" sheetId="17" r:id="rId11"/>
    <sheet name="TABL.I.10" sheetId="18" r:id="rId12"/>
    <sheet name="TABL.I.11" sheetId="19" r:id="rId13"/>
    <sheet name="TABL.I.12" sheetId="20" r:id="rId14"/>
    <sheet name="TABL.I.13" sheetId="21" r:id="rId15"/>
    <sheet name="TABL.I.14" sheetId="22" r:id="rId16"/>
    <sheet name="TABL.I.15" sheetId="23" r:id="rId17"/>
    <sheet name="TABL.I.16" sheetId="24" r:id="rId18"/>
    <sheet name="TABL.I.17" sheetId="25" r:id="rId19"/>
    <sheet name="TABL.II.18" sheetId="10" r:id="rId20"/>
    <sheet name="TABL.II.19" sheetId="26" r:id="rId21"/>
    <sheet name="TABL.II.20" sheetId="27" r:id="rId22"/>
    <sheet name="TABL.II.21" sheetId="28" r:id="rId23"/>
    <sheet name="TABL.II.22" sheetId="3" r:id="rId24"/>
    <sheet name="TABL.II.23" sheetId="29" r:id="rId25"/>
    <sheet name="TABL.II.24" sheetId="30" r:id="rId26"/>
    <sheet name="TABL.II.25" sheetId="31" r:id="rId27"/>
    <sheet name="TABL.II.26" sheetId="11" r:id="rId28"/>
    <sheet name="TABL.II.27" sheetId="32" r:id="rId29"/>
    <sheet name="TABL.II.28" sheetId="33" r:id="rId30"/>
    <sheet name="TABL.II.29" sheetId="34" r:id="rId31"/>
    <sheet name="TABL.II.30" sheetId="35" r:id="rId32"/>
    <sheet name="TABL.II.31" sheetId="36" r:id="rId33"/>
    <sheet name="TABL.II.32" sheetId="37" r:id="rId34"/>
    <sheet name="TABL.II.33" sheetId="38" r:id="rId35"/>
    <sheet name="TABL.II.34" sheetId="39" r:id="rId36"/>
    <sheet name="TABL.II.35" sheetId="40" r:id="rId37"/>
    <sheet name="TABL.II.36" sheetId="41" r:id="rId38"/>
    <sheet name="TABL.II.37" sheetId="42" r:id="rId39"/>
    <sheet name="TABL.II.38" sheetId="43" r:id="rId40"/>
    <sheet name="TABL.II.39" sheetId="44" r:id="rId41"/>
    <sheet name="TABL.II.40" sheetId="2" r:id="rId42"/>
    <sheet name="TABL.II.41" sheetId="45" r:id="rId43"/>
    <sheet name="TABL.III.42G" sheetId="46" r:id="rId44"/>
    <sheet name="TABL.III.43G" sheetId="47" r:id="rId45"/>
    <sheet name="TABL.III.44G" sheetId="48" r:id="rId46"/>
    <sheet name="TABL.III.45G" sheetId="49" r:id="rId47"/>
    <sheet name="TABL.III.46G" sheetId="50" r:id="rId48"/>
    <sheet name="TABL.III.47G" sheetId="51" r:id="rId49"/>
    <sheet name="TABL.III.48S" sheetId="52" r:id="rId50"/>
    <sheet name="TABL.III.50G" sheetId="54" r:id="rId51"/>
    <sheet name="TABL.III.51S" sheetId="55" r:id="rId52"/>
    <sheet name="TABL.III.52G" sheetId="56" r:id="rId53"/>
  </sheets>
  <calcPr calcId="152511" calcMode="manual"/>
</workbook>
</file>

<file path=xl/calcChain.xml><?xml version="1.0" encoding="utf-8"?>
<calcChain xmlns="http://schemas.openxmlformats.org/spreadsheetml/2006/main">
  <c r="F17" i="39" l="1"/>
  <c r="E17" i="39"/>
  <c r="D17" i="39"/>
  <c r="C17" i="39"/>
  <c r="F17" i="35"/>
  <c r="E17" i="35"/>
  <c r="D17" i="35"/>
  <c r="C17" i="35"/>
  <c r="C9" i="29"/>
  <c r="C11" i="29"/>
  <c r="C13" i="29"/>
  <c r="C15" i="29"/>
  <c r="C7" i="29"/>
  <c r="C18" i="29" s="1"/>
</calcChain>
</file>

<file path=xl/sharedStrings.xml><?xml version="1.0" encoding="utf-8"?>
<sst xmlns="http://schemas.openxmlformats.org/spreadsheetml/2006/main" count="2004" uniqueCount="1019">
  <si>
    <t xml:space="preserve">Kujawsko-pomorskie </t>
  </si>
  <si>
    <t xml:space="preserve">Warmińsko-mazurskie </t>
  </si>
  <si>
    <t xml:space="preserve">Wielkopolskie </t>
  </si>
  <si>
    <t xml:space="preserve">Zachodniopomorskie </t>
  </si>
  <si>
    <t xml:space="preserve">Dolnośląskie  </t>
  </si>
  <si>
    <t xml:space="preserve">Lubelskie  </t>
  </si>
  <si>
    <t xml:space="preserve">Lubuskie  </t>
  </si>
  <si>
    <t xml:space="preserve">Łódzkie  </t>
  </si>
  <si>
    <t xml:space="preserve">Małopolskie  </t>
  </si>
  <si>
    <t xml:space="preserve">Mazowieckie  </t>
  </si>
  <si>
    <t xml:space="preserve">Opolskie  </t>
  </si>
  <si>
    <t xml:space="preserve">Podkarpackie  </t>
  </si>
  <si>
    <t xml:space="preserve">Podlaskie  </t>
  </si>
  <si>
    <t xml:space="preserve">Pomorskie  </t>
  </si>
  <si>
    <t xml:space="preserve">Śląskie  </t>
  </si>
  <si>
    <t xml:space="preserve">Świętokrzyskie  </t>
  </si>
  <si>
    <t>2004=100</t>
  </si>
  <si>
    <t>2009=100</t>
  </si>
  <si>
    <t>2014=100</t>
  </si>
  <si>
    <t>2015=100</t>
  </si>
  <si>
    <r>
      <t xml:space="preserve">w % 
</t>
    </r>
    <r>
      <rPr>
        <i/>
        <sz val="10"/>
        <color theme="1"/>
        <rFont val="Times New Roman"/>
        <family val="1"/>
        <charset val="238"/>
      </rPr>
      <t>in %</t>
    </r>
  </si>
  <si>
    <t>Non-agricultural social security system</t>
  </si>
  <si>
    <r>
      <t xml:space="preserve">w tym: </t>
    </r>
    <r>
      <rPr>
        <i/>
        <sz val="9"/>
        <color theme="1"/>
        <rFont val="Times New Roman"/>
        <family val="1"/>
        <charset val="238"/>
      </rPr>
      <t>of which:</t>
    </r>
  </si>
  <si>
    <t>2015 = 100</t>
  </si>
  <si>
    <r>
      <t xml:space="preserve">POLSKA </t>
    </r>
    <r>
      <rPr>
        <b/>
        <vertAlign val="superscript"/>
        <sz val="10"/>
        <rFont val="Times New Roman CE"/>
        <charset val="238"/>
      </rPr>
      <t>b)c)</t>
    </r>
  </si>
  <si>
    <r>
      <t xml:space="preserve">POLAND </t>
    </r>
    <r>
      <rPr>
        <i/>
        <vertAlign val="superscript"/>
        <sz val="10"/>
        <rFont val="Times New Roman CE"/>
        <charset val="238"/>
      </rPr>
      <t>b)c)</t>
    </r>
  </si>
  <si>
    <r>
      <t>Województwa razem</t>
    </r>
    <r>
      <rPr>
        <b/>
        <vertAlign val="superscript"/>
        <sz val="10"/>
        <color rgb="FF000000"/>
        <rFont val="Times New Roman"/>
        <family val="1"/>
        <charset val="238"/>
      </rPr>
      <t>b)</t>
    </r>
  </si>
  <si>
    <r>
      <t>Voivodships  total</t>
    </r>
    <r>
      <rPr>
        <i/>
        <vertAlign val="superscript"/>
        <sz val="10"/>
        <color rgb="FF000000"/>
        <rFont val="Times New Roman"/>
        <family val="1"/>
        <charset val="238"/>
      </rPr>
      <t xml:space="preserve"> b) </t>
    </r>
  </si>
  <si>
    <r>
      <t xml:space="preserve">Emeryci i renciści ogółem
</t>
    </r>
    <r>
      <rPr>
        <i/>
        <sz val="10"/>
        <rFont val="Times New Roman CE"/>
        <charset val="238"/>
      </rPr>
      <t xml:space="preserve">Retirees and pensioners in total </t>
    </r>
  </si>
  <si>
    <r>
      <t xml:space="preserve">W tym emeryci
</t>
    </r>
    <r>
      <rPr>
        <i/>
        <sz val="10"/>
        <rFont val="Times New Roman CE"/>
        <charset val="238"/>
      </rPr>
      <t>Of which retirees</t>
    </r>
  </si>
  <si>
    <r>
      <t xml:space="preserve">w osobach
</t>
    </r>
    <r>
      <rPr>
        <i/>
        <sz val="10"/>
        <rFont val="Times New Roman CE"/>
        <charset val="238"/>
      </rPr>
      <t>in persons</t>
    </r>
  </si>
  <si>
    <r>
      <t xml:space="preserve">Wyszczególnienie
</t>
    </r>
    <r>
      <rPr>
        <i/>
        <sz val="10"/>
        <color theme="1"/>
        <rFont val="Times New Roman"/>
        <family val="1"/>
        <charset val="238"/>
      </rPr>
      <t>Specification</t>
    </r>
  </si>
  <si>
    <t>Monthly average gross retirement pension from non-agricultural social security system in zl</t>
  </si>
  <si>
    <t>Relation in %</t>
  </si>
  <si>
    <t>a) Patrz uwagi ogólne, pkt. 5, str. 15. b) Do obliczenia przyjęto za podstawę (mianownik) przeciętne miesięczne wynagrodzenie brutto pomniejszone o składki na obowiązkowe ubezpieczenia społeczne.</t>
  </si>
  <si>
    <t>a) See general notes, point 5, p. 15. b) For calculating the ratio, the average monthly gross wages and salaries, less contributions to compulsory social security, was adopted as the base (denominator).</t>
  </si>
  <si>
    <t>1 000,07</t>
  </si>
  <si>
    <t>1 305,75</t>
  </si>
  <si>
    <t>1 755,19</t>
  </si>
  <si>
    <t>1 844,66</t>
  </si>
  <si>
    <t>1 938,09</t>
  </si>
  <si>
    <t>2 041,68</t>
  </si>
  <si>
    <t xml:space="preserve">2 117,35 </t>
  </si>
  <si>
    <r>
      <t>TABL. 18.  EMERYTURY I RENTY BRUTTO</t>
    </r>
    <r>
      <rPr>
        <b/>
        <vertAlign val="superscript"/>
        <sz val="10"/>
        <color theme="1"/>
        <rFont val="Times New Roman"/>
        <family val="1"/>
        <charset val="238"/>
      </rPr>
      <t>a)</t>
    </r>
    <r>
      <rPr>
        <b/>
        <sz val="10"/>
        <color theme="1"/>
        <rFont val="Times New Roman"/>
        <family val="1"/>
        <charset val="238"/>
      </rPr>
      <t xml:space="preserve"> WEDŁUG INSTYTUCJI WYPŁACAJĄCYCH</t>
    </r>
  </si>
  <si>
    <t xml:space="preserve">120 666 </t>
  </si>
  <si>
    <r>
      <t>97 179,9</t>
    </r>
    <r>
      <rPr>
        <vertAlign val="superscript"/>
        <sz val="9"/>
        <color rgb="FF000000"/>
        <rFont val="Times New Roman"/>
        <family val="1"/>
        <charset val="238"/>
      </rPr>
      <t>c)</t>
    </r>
  </si>
  <si>
    <r>
      <t>4 006,1</t>
    </r>
    <r>
      <rPr>
        <vertAlign val="superscript"/>
        <sz val="9"/>
        <color rgb="FF000000"/>
        <rFont val="Times New Roman"/>
        <family val="1"/>
        <charset val="238"/>
      </rPr>
      <t>c)</t>
    </r>
  </si>
  <si>
    <r>
      <t>3 919,2</t>
    </r>
    <r>
      <rPr>
        <vertAlign val="superscript"/>
        <sz val="9"/>
        <color rgb="FF000000"/>
        <rFont val="Times New Roman"/>
        <family val="1"/>
        <charset val="238"/>
      </rPr>
      <t>c)</t>
    </r>
  </si>
  <si>
    <t xml:space="preserve">14 962 </t>
  </si>
  <si>
    <t>205 804</t>
  </si>
  <si>
    <t>188 773</t>
  </si>
  <si>
    <t>6 389,8</t>
  </si>
  <si>
    <t>8 157,3</t>
  </si>
  <si>
    <t>1 316,8</t>
  </si>
  <si>
    <r>
      <t>TABL. 26.  PRZECIĘTNA MIESIĘCZNA EMERYTURA I RENTA BRUTTO</t>
    </r>
    <r>
      <rPr>
        <b/>
        <vertAlign val="superscript"/>
        <sz val="10"/>
        <color theme="1"/>
        <rFont val="Times New Roman"/>
        <family val="1"/>
        <charset val="238"/>
      </rPr>
      <t xml:space="preserve">a) </t>
    </r>
    <r>
      <rPr>
        <b/>
        <sz val="10"/>
        <color theme="1"/>
        <rFont val="Times New Roman"/>
        <family val="1"/>
        <charset val="238"/>
      </rPr>
      <t>WEDŁUG INSTYTUCJI WYPŁACAJĄCYCH</t>
    </r>
  </si>
  <si>
    <t>2 049,26</t>
  </si>
  <si>
    <t>1 588,95</t>
  </si>
  <si>
    <t>1 980,96</t>
  </si>
  <si>
    <t>2 745,24</t>
  </si>
  <si>
    <t>3 229,08</t>
  </si>
  <si>
    <t>2 673,74</t>
  </si>
  <si>
    <t>3 302,53</t>
  </si>
  <si>
    <t>2 802,12</t>
  </si>
  <si>
    <t>3 434,15</t>
  </si>
  <si>
    <t>1 179,63</t>
  </si>
  <si>
    <r>
      <t xml:space="preserve">Renty z tytułu niezdolności do pracy
</t>
    </r>
    <r>
      <rPr>
        <i/>
        <sz val="10"/>
        <rFont val="Times New Roman CE"/>
        <charset val="238"/>
      </rPr>
      <t>Disability pensions</t>
    </r>
  </si>
  <si>
    <r>
      <t xml:space="preserve">Renty rodzinne
</t>
    </r>
    <r>
      <rPr>
        <i/>
        <sz val="10"/>
        <rFont val="Times New Roman CE"/>
        <charset val="238"/>
      </rPr>
      <t>Survivors pensions</t>
    </r>
  </si>
  <si>
    <r>
      <t xml:space="preserve">w tys.osób
</t>
    </r>
    <r>
      <rPr>
        <i/>
        <sz val="10"/>
        <rFont val="Times New Roman CE"/>
        <charset val="238"/>
      </rPr>
      <t>in thous. persons</t>
    </r>
  </si>
  <si>
    <t>Region Centralny</t>
  </si>
  <si>
    <t>Region Południowy</t>
  </si>
  <si>
    <t>Region Wschodni</t>
  </si>
  <si>
    <t>Region Północno-zachodni</t>
  </si>
  <si>
    <t>Region Południowo-zachodni</t>
  </si>
  <si>
    <t>Region Północny</t>
  </si>
  <si>
    <t>7 273,8</t>
  </si>
  <si>
    <t>5 026,4</t>
  </si>
  <si>
    <t>a) Przyporządkowanie do województw według siedziby oddziału ZUS dokonującego wypłaty emerytury bądź renty dla danego świadczeniobiorcy. b) Bez osób posiadających prawo także do świadczenia rolniczego, bez emerytur pomostowych oraz nauczycielskich świadczeń kompensacyjnych. c) Łącznie z osobami pobierającymi renty wypadkowe finansowane z FUS a wypłacane przez MON, MS i MSWiA w zbiegu z emeryturami finansowanymi z budżetu MON, MS i MSWiA nie uwzględnionymi w podziale na województwa.</t>
  </si>
  <si>
    <t>a) Assignment to the voivodship by a branch of the SII paying particular retirement or other pension. b) Excluding persons with simultaneous right to agricultural benefit, also excluding the bridge benefits and teatchers’ compension benefits. c) Including persons, receiving accident pensions financed from the SIF and paid by the MND, the MIA, the MJ simultaneously to retirement pensions financed from the MND, the MIA, the MJ not included in the territorial distribution by voivodships</t>
  </si>
  <si>
    <t>a) Including accident pensions financed from the SIF, paid from the MND, the MIA, and the MJ simultaneously to retirement pensions from the MND, the MIA, and the MJ not included by ministries.</t>
  </si>
  <si>
    <t xml:space="preserve">a) Łącznie z rentami wypadkowymi finansowanymi z FUS a wypłacanymi przez MON, MSWiA oraz MS w zbiegu z emeryturami finansowanymi z budżetu MON, MSWiA oraz MS nie uwzględnionymi przez ministerstwa. </t>
  </si>
  <si>
    <t>a) See general notes, point 5, p.15. b) Including accident pensions financed from SIF, paid from the MND ,the MIA, and the MJ simultaneously to retirement pensions paid from the MND, the MIA, and the MJ not included by ministries. c) Including one-off payment for persons receiving retirement and other pensions in the amount not higher than the lowest retirement or other pension.</t>
  </si>
  <si>
    <t>a) Patrz uwagi ogólne, pkt. 5, str. 15. b) Łącznie z rentami wypadkowymi finansowanymi z FUS a wypłacanymi przez MON, MSWiA oraz MS w zbiegu z emeryturami finansowanymi z budżetu MON, MSWiA oraz MS nie uwzględnionymi przez ministerstwa. c) Łącznie z kwotą jednorazowej wypłaty dla osób pobierających świadczenia emerytalno-rentowe w kwocie nie wyższej niż kwota najniższej emerytury lub renty.</t>
  </si>
  <si>
    <t>a) See general notes, point 5, p. 15.b) Including accident pensions financed from the SIF, paid from the MND, the MIA, and the MJ simultaneously to retirement pensions from the MND, the MIA, and the MJ not included by ministries.c) Including one-off payment for persons receiving retirement and other pensions in the amount not higher than the lowest retirement or other pension.</t>
  </si>
  <si>
    <t>a) Przyporządkowanie do województw według siedziby oddziału ZUS dokonującego wypłaty emerytury bądź renty dla danego świadczeniobiorcy. b) Bez osób posiadających prawo także do świadczenia rolniczego, bez emerytur pomostowych oraz nauczycielskich świadczeń kompensacyjnych. c) Łącznie z osobami pobierającymi renty wypadkowe finansowane z FUS a wypłacane przez MON, MS i MSWiA w zbiegu z emeryturami finansowanymi z budżetu MON, MS i MSWiA nie uwzględnionymi w podziale na województwa.</t>
  </si>
  <si>
    <r>
      <t xml:space="preserve">Wyszczególnienie
</t>
    </r>
    <r>
      <rPr>
        <i/>
        <sz val="10"/>
        <rFont val="Times New Roman CE"/>
        <charset val="238"/>
      </rPr>
      <t>Specification</t>
    </r>
  </si>
  <si>
    <t>a) Assignment to the voivodship by a branch of the SII paying particular retirement or other pension. b) Excluding persons with simultaneous right to agricultural benefit, also excluding the bridge benefits and teatchers’ compension benefits. c) Including persons, receiving accident pensions financed from the SIF and paid by the MND, the MIA, the MJ simultaneously to retirement pensions financed from the MND, the MIA, the MJ not included in the territorial distribution by voivodships.</t>
  </si>
  <si>
    <t>a) Przyporządkowanie do województw według siedziby oddziału ZUS dokonującego wypłaty emerytury bądź renty dla danego świadczeniobiorcy. b) Bez osób posiadających prawo także do świadczenia rolniczego. c) Łącznie z osobami pobierającymi renty wypadkowe finansowane z FUS a wypłacane przez MON, MS i MSWiA w zbiegu z emeryturami finansowanymi z budżetu MON, MS i MSWiA nie uwzględnionymi w podziale na województwa.</t>
  </si>
  <si>
    <t>a) Assignment to the voivodship by a branch of the SII paying particular retirement or other pension. b) Excluding persons with simultaneous right to agricultural benefit. c) Including persons, receiving accident pensions financed from the SIF and paid by the MND, the MIA, the MJ simultaneously to retirement pensions financed from the MND, the MIA, the MJ not included in the territorial distribution by voivodships.</t>
  </si>
  <si>
    <r>
      <t xml:space="preserve">Wyszczególnienie
</t>
    </r>
    <r>
      <rPr>
        <i/>
        <sz val="10"/>
        <rFont val="Times New Roman"/>
        <family val="1"/>
        <charset val="238"/>
      </rPr>
      <t>Specification</t>
    </r>
  </si>
  <si>
    <r>
      <t xml:space="preserve">Emeryci 
i renciści ogółem 
</t>
    </r>
    <r>
      <rPr>
        <i/>
        <sz val="10"/>
        <rFont val="Times New Roman"/>
        <family val="1"/>
        <charset val="238"/>
      </rPr>
      <t>Retirees and pensioners in total</t>
    </r>
  </si>
  <si>
    <r>
      <t xml:space="preserve">W tym emeryci 
</t>
    </r>
    <r>
      <rPr>
        <i/>
        <sz val="10"/>
        <rFont val="Times New Roman"/>
        <family val="1"/>
        <charset val="238"/>
      </rPr>
      <t>Of which retirees</t>
    </r>
  </si>
  <si>
    <r>
      <t xml:space="preserve">Renty z tytułu niezdolności 
do pracy
</t>
    </r>
    <r>
      <rPr>
        <i/>
        <sz val="10"/>
        <rFont val="Times New Roman"/>
        <family val="1"/>
        <charset val="238"/>
      </rPr>
      <t>Disability pensions</t>
    </r>
  </si>
  <si>
    <r>
      <t xml:space="preserve">Renty rodzinne
</t>
    </r>
    <r>
      <rPr>
        <i/>
        <sz val="10"/>
        <rFont val="Times New Roman"/>
        <family val="1"/>
        <charset val="238"/>
      </rPr>
      <t>Survivors pensions</t>
    </r>
  </si>
  <si>
    <r>
      <t xml:space="preserve">W tys. osób   </t>
    </r>
    <r>
      <rPr>
        <i/>
        <sz val="10"/>
        <color theme="1"/>
        <rFont val="Times New Roman"/>
        <family val="1"/>
        <charset val="238"/>
      </rPr>
      <t>In thous. person</t>
    </r>
  </si>
  <si>
    <t xml:space="preserve">a) Przyporządkowanie do województw według siedziby oddziału ZUS dokonującego wypłaty emerytury bądź renty dla danego świadczeniobiorcy. b) Bez osób posiadających prawo także do świadczenia rolniczego, bez emerytur pomostowych oraz nauczycielskich świadczeń kompensacyjnych. c) Łącznie z osobami pobierającymi renty wypadkowe finansowane z FUS a wypłacane przez MON, MS i MSWiA w zbiegu z emeryturami finansowanymi z budżetu MON, MS i MSWiA nie uwzględnionymi w podziale na województwa. </t>
  </si>
  <si>
    <r>
      <t xml:space="preserve">Emeryci i renciści ogółem </t>
    </r>
    <r>
      <rPr>
        <i/>
        <sz val="10"/>
        <rFont val="Times New Roman CE"/>
        <charset val="238"/>
      </rPr>
      <t xml:space="preserve">Retirees and pensioners in total </t>
    </r>
  </si>
  <si>
    <t xml:space="preserve">Region Centralny   </t>
  </si>
  <si>
    <t xml:space="preserve">Region Wschodni </t>
  </si>
  <si>
    <t xml:space="preserve">Region Północno-zachodni  </t>
  </si>
  <si>
    <t xml:space="preserve">Region Południowo-zachodni  </t>
  </si>
  <si>
    <t xml:space="preserve">Region Północny  </t>
  </si>
  <si>
    <r>
      <t xml:space="preserve">Resorty ogółem
</t>
    </r>
    <r>
      <rPr>
        <i/>
        <sz val="10"/>
        <rFont val="Times New Roman"/>
        <family val="1"/>
        <charset val="238"/>
      </rPr>
      <t>Ministries total</t>
    </r>
  </si>
  <si>
    <r>
      <t xml:space="preserve">MON
</t>
    </r>
    <r>
      <rPr>
        <i/>
        <sz val="10"/>
        <rFont val="Times New Roman"/>
        <family val="1"/>
        <charset val="238"/>
      </rPr>
      <t>MND</t>
    </r>
  </si>
  <si>
    <r>
      <t xml:space="preserve">MS
</t>
    </r>
    <r>
      <rPr>
        <i/>
        <sz val="10"/>
        <rFont val="Times New Roman"/>
        <family val="1"/>
        <charset val="238"/>
      </rPr>
      <t>MJ</t>
    </r>
  </si>
  <si>
    <r>
      <t xml:space="preserve">W osobach   </t>
    </r>
    <r>
      <rPr>
        <i/>
        <sz val="10"/>
        <color theme="1"/>
        <rFont val="Times New Roman"/>
        <family val="1"/>
        <charset val="238"/>
      </rPr>
      <t>In persons</t>
    </r>
  </si>
  <si>
    <t xml:space="preserve">a) Excluding retirement and other pensions of people with simultaneous right to agricultural benefit, also excluding the bridge benefits and teatchers’ compension benefits. b) Including persons receiving benefits from the MND, the MJ as well as the MIA. c) Concerns benefits under the old scheme. d) Including persons receiving accident pensions financed from the SIF and paid by the MND, the MJ as well as the MIA with retirement pensions financed from budgets of these entities. </t>
  </si>
  <si>
    <r>
      <t>Total retirees</t>
    </r>
    <r>
      <rPr>
        <i/>
        <vertAlign val="superscript"/>
        <sz val="9"/>
        <color rgb="FF000000"/>
        <rFont val="Times New Roman"/>
        <family val="1"/>
        <charset val="238"/>
      </rPr>
      <t xml:space="preserve">b) </t>
    </r>
  </si>
  <si>
    <r>
      <t>of which paid of SII</t>
    </r>
    <r>
      <rPr>
        <sz val="9"/>
        <color rgb="FF000000"/>
        <rFont val="Times New Roman"/>
        <family val="1"/>
        <charset val="238"/>
      </rPr>
      <t xml:space="preserve"> </t>
    </r>
  </si>
  <si>
    <r>
      <t>W tym</t>
    </r>
    <r>
      <rPr>
        <b/>
        <sz val="9"/>
        <color rgb="FF000000"/>
        <rFont val="Times New Roman"/>
        <family val="1"/>
        <charset val="238"/>
      </rPr>
      <t> :</t>
    </r>
  </si>
  <si>
    <t xml:space="preserve">Annuity retirement pensions </t>
  </si>
  <si>
    <r>
      <t>railway employees</t>
    </r>
    <r>
      <rPr>
        <vertAlign val="superscript"/>
        <sz val="9"/>
        <color rgb="FF000000"/>
        <rFont val="Times New Roman"/>
        <family val="1"/>
        <charset val="238"/>
      </rPr>
      <t xml:space="preserve"> </t>
    </r>
    <r>
      <rPr>
        <i/>
        <vertAlign val="superscript"/>
        <sz val="9"/>
        <color rgb="FF000000"/>
        <rFont val="Times New Roman"/>
        <family val="1"/>
        <charset val="238"/>
      </rPr>
      <t>c)</t>
    </r>
    <r>
      <rPr>
        <i/>
        <sz val="9"/>
        <color rgb="FF000000"/>
        <rFont val="Times New Roman"/>
        <family val="1"/>
        <charset val="238"/>
      </rPr>
      <t xml:space="preserve"> </t>
    </r>
  </si>
  <si>
    <t xml:space="preserve">miners </t>
  </si>
  <si>
    <t xml:space="preserve">teachers </t>
  </si>
  <si>
    <t xml:space="preserve">self-employed persons </t>
  </si>
  <si>
    <t>combatants</t>
  </si>
  <si>
    <t>war and military invalids, repression victims</t>
  </si>
  <si>
    <r>
      <t>teachers</t>
    </r>
    <r>
      <rPr>
        <sz val="9"/>
        <color rgb="FF000000"/>
        <rFont val="Times New Roman"/>
        <family val="1"/>
        <charset val="238"/>
      </rPr>
      <t xml:space="preserve"> </t>
    </r>
  </si>
  <si>
    <r>
      <t>self-employed persons</t>
    </r>
    <r>
      <rPr>
        <sz val="9"/>
        <color rgb="FF000000"/>
        <rFont val="Times New Roman"/>
        <family val="1"/>
        <charset val="238"/>
      </rPr>
      <t xml:space="preserve"> </t>
    </r>
  </si>
  <si>
    <r>
      <t>Persons receiving survivors pensions total</t>
    </r>
    <r>
      <rPr>
        <i/>
        <vertAlign val="superscript"/>
        <sz val="9"/>
        <color rgb="FF000000"/>
        <rFont val="Times New Roman"/>
        <family val="1"/>
        <charset val="238"/>
      </rPr>
      <t>bd)</t>
    </r>
    <r>
      <rPr>
        <sz val="9"/>
        <color rgb="FF000000"/>
        <rFont val="Times New Roman"/>
        <family val="1"/>
        <charset val="238"/>
      </rPr>
      <t xml:space="preserve"> </t>
    </r>
  </si>
  <si>
    <r>
      <t>mining employees</t>
    </r>
    <r>
      <rPr>
        <sz val="9"/>
        <color rgb="FF000000"/>
        <rFont val="Times New Roman"/>
        <family val="1"/>
        <charset val="238"/>
      </rPr>
      <t xml:space="preserve"> </t>
    </r>
  </si>
  <si>
    <r>
      <t>war and military invalids as well as combatants</t>
    </r>
    <r>
      <rPr>
        <sz val="9"/>
        <color rgb="FF000000"/>
        <rFont val="Times New Roman"/>
        <family val="1"/>
        <charset val="238"/>
      </rPr>
      <t xml:space="preserve"> </t>
    </r>
  </si>
  <si>
    <t xml:space="preserve">a) Bez emerytur i rent osób posiadających prawo do świadczenia rolnego, bez emerytur pomostowych i nauczycielskich świadczeń kompensacyjnych. b) Łącznie z osobami pobierającymi świadczenia z MON, MS i MSWiA. c) Dotyczy świadczeń przyznanych w ramach „starego” systemu. d) Łącznie z osobami otrzymującymi renty wypadkowe finansowane z FUS, a wypłacane przez MON, MSWiA oraz MS w zbiegu z emeryturami finansowanymi z budżetu MON, MSWiA i MS. </t>
  </si>
  <si>
    <r>
      <t xml:space="preserve">Wyszczególnienie
</t>
    </r>
    <r>
      <rPr>
        <i/>
        <sz val="9"/>
        <rFont val="Times New Roman CE"/>
        <charset val="238"/>
      </rPr>
      <t>Specification</t>
    </r>
  </si>
  <si>
    <r>
      <t xml:space="preserve">Emeryci i renciści ogółem w tys. osób
</t>
    </r>
    <r>
      <rPr>
        <i/>
        <sz val="9"/>
        <rFont val="Times New Roman CE"/>
        <charset val="238"/>
      </rPr>
      <t>Retirees and pensioners in thous.persons</t>
    </r>
  </si>
  <si>
    <t xml:space="preserve">a) Łącznie z emerytami i rencistami, którzy otrzymują świadczenia MON, MSW oraz MS nieuwzględnionymi w podziale na województwa. </t>
  </si>
  <si>
    <t xml:space="preserve">a) Including retirees and pensioners receiving benefits from the MND, the MI as well as the MJ, not included in the territorial distribution by voivodships. </t>
  </si>
  <si>
    <r>
      <t xml:space="preserve">liczba emerytów 
i rencistów </t>
    </r>
    <r>
      <rPr>
        <i/>
        <sz val="10"/>
        <rFont val="Times New Roman CE"/>
        <charset val="238"/>
      </rPr>
      <t>number of retirees and pensioners</t>
    </r>
  </si>
  <si>
    <r>
      <t xml:space="preserve">% populacji mieszkańców
</t>
    </r>
    <r>
      <rPr>
        <i/>
        <sz val="10"/>
        <rFont val="Times New Roman CE"/>
        <charset val="238"/>
      </rPr>
      <t>% of total population</t>
    </r>
  </si>
  <si>
    <r>
      <t xml:space="preserve">WIEK
</t>
    </r>
    <r>
      <rPr>
        <i/>
        <sz val="10"/>
        <rFont val="Times New Roman"/>
        <family val="1"/>
        <charset val="238"/>
      </rPr>
      <t>AGE</t>
    </r>
  </si>
  <si>
    <r>
      <t xml:space="preserve">Ogółem 
</t>
    </r>
    <r>
      <rPr>
        <i/>
        <sz val="10"/>
        <rFont val="Times New Roman"/>
        <family val="1"/>
        <charset val="238"/>
      </rPr>
      <t>Total</t>
    </r>
  </si>
  <si>
    <r>
      <t xml:space="preserve">Mężczyźni
</t>
    </r>
    <r>
      <rPr>
        <i/>
        <sz val="10"/>
        <rFont val="Times New Roman"/>
        <family val="1"/>
        <charset val="238"/>
      </rPr>
      <t>Men</t>
    </r>
  </si>
  <si>
    <r>
      <t xml:space="preserve">Kobiety
</t>
    </r>
    <r>
      <rPr>
        <i/>
        <sz val="10"/>
        <rFont val="Times New Roman"/>
        <family val="1"/>
        <charset val="238"/>
      </rPr>
      <t>Women</t>
    </r>
  </si>
  <si>
    <r>
      <t xml:space="preserve">EMERYCI 
</t>
    </r>
    <r>
      <rPr>
        <i/>
        <sz val="10"/>
        <color theme="1"/>
        <rFont val="Times New Roman"/>
        <family val="1"/>
        <charset val="238"/>
      </rPr>
      <t>RETIREES</t>
    </r>
  </si>
  <si>
    <r>
      <t xml:space="preserve">RENCIŚCI
</t>
    </r>
    <r>
      <rPr>
        <i/>
        <sz val="10"/>
        <color theme="1"/>
        <rFont val="Times New Roman"/>
        <family val="1"/>
        <charset val="238"/>
      </rPr>
      <t>PENSIONERS</t>
    </r>
  </si>
  <si>
    <t xml:space="preserve">54 lata i mniej  </t>
  </si>
  <si>
    <t>years and less</t>
  </si>
  <si>
    <t>55-59</t>
  </si>
  <si>
    <t>60-64</t>
  </si>
  <si>
    <t>65-69</t>
  </si>
  <si>
    <t xml:space="preserve">70-74 </t>
  </si>
  <si>
    <t>75-79</t>
  </si>
  <si>
    <t>80 lat i więcej</t>
  </si>
  <si>
    <t>years and more</t>
  </si>
  <si>
    <t xml:space="preserve">29 lat i mniej  </t>
  </si>
  <si>
    <t>30-39</t>
  </si>
  <si>
    <t>40-49</t>
  </si>
  <si>
    <t>50-54</t>
  </si>
  <si>
    <t>65 lat i więcej</t>
  </si>
  <si>
    <t>a) Bez osób posiadających prawo także do świadczenia rolniczego, bez emerytur pomostowych.</t>
  </si>
  <si>
    <r>
      <t>a)</t>
    </r>
    <r>
      <rPr>
        <sz val="9"/>
        <color rgb="FF000000"/>
        <rFont val="Times New Roman"/>
        <family val="1"/>
        <charset val="238"/>
      </rPr>
      <t xml:space="preserve"> </t>
    </r>
    <r>
      <rPr>
        <i/>
        <sz val="9"/>
        <color rgb="FF000000"/>
        <rFont val="Times New Roman"/>
        <family val="1"/>
        <charset val="238"/>
      </rPr>
      <t>Excluding persons with simultaneous right to agricultural benefits, excluding the bridge benefits.</t>
    </r>
  </si>
  <si>
    <t>a) Bez świadczeniobiorców MON, MSWiA i MS.</t>
  </si>
  <si>
    <t>a) Not included beneficiaries from the MND, the MIA and the MJ.</t>
  </si>
  <si>
    <r>
      <t>TABL.15. OSOBY POBIERAJĄCE EMERYTURY</t>
    </r>
    <r>
      <rPr>
        <b/>
        <vertAlign val="superscript"/>
        <sz val="10"/>
        <color theme="1"/>
        <rFont val="Times New Roman"/>
        <family val="1"/>
        <charset val="238"/>
      </rPr>
      <t>a)</t>
    </r>
    <r>
      <rPr>
        <b/>
        <sz val="10"/>
        <color theme="1"/>
        <rFont val="Times New Roman"/>
        <family val="1"/>
        <charset val="238"/>
      </rPr>
      <t xml:space="preserve"> I RENTY Z TYTUŁU NIEZDOLNOŚCI DO PRACY WYPŁACANE PRZEZ MINISTERSTWO OBRONY NARODOWEJ WEDŁUG PŁCI I WIEKU </t>
    </r>
  </si>
  <si>
    <t xml:space="preserve">39 lat i mniej  </t>
  </si>
  <si>
    <t>40-44</t>
  </si>
  <si>
    <t>45-49</t>
  </si>
  <si>
    <t>70-74</t>
  </si>
  <si>
    <t>a) Liczba obejmuje także świadczeniobiorców mających ustalone świadczenie emerytalne, ale nie pobierających go ze względu na pobieranie uposażenia 12-miesięcznego.</t>
  </si>
  <si>
    <t>a) The number also consists of beneficiaries, who have retirement pension fixed, but who do not collect it due to taking 12 months salary.</t>
  </si>
  <si>
    <t>75 lat i więcej</t>
  </si>
  <si>
    <r>
      <t xml:space="preserve">W tym emerytury
</t>
    </r>
    <r>
      <rPr>
        <i/>
        <sz val="10"/>
        <rFont val="Times New Roman CE"/>
        <charset val="238"/>
      </rPr>
      <t>Of which retirement pensions</t>
    </r>
  </si>
  <si>
    <r>
      <t xml:space="preserve">w tys. zł
</t>
    </r>
    <r>
      <rPr>
        <i/>
        <sz val="10"/>
        <rFont val="Times New Roman CE"/>
        <charset val="238"/>
      </rPr>
      <t xml:space="preserve"> in thous. zl</t>
    </r>
  </si>
  <si>
    <r>
      <t xml:space="preserve">POLAND </t>
    </r>
    <r>
      <rPr>
        <i/>
        <vertAlign val="superscript"/>
        <sz val="10"/>
        <rFont val="Times New Roman CE"/>
        <charset val="238"/>
      </rPr>
      <t>b)c)d)</t>
    </r>
  </si>
  <si>
    <r>
      <t>TABL. 20. RENTY BRUTTO</t>
    </r>
    <r>
      <rPr>
        <b/>
        <vertAlign val="superscript"/>
        <sz val="10"/>
        <color theme="1"/>
        <rFont val="Times New Roman"/>
        <family val="1"/>
        <charset val="238"/>
      </rPr>
      <t>a)</t>
    </r>
    <r>
      <rPr>
        <b/>
        <sz val="10"/>
        <color theme="1"/>
        <rFont val="Times New Roman"/>
        <family val="1"/>
        <charset val="238"/>
      </rPr>
      <t xml:space="preserve"> Z ZAKŁADU UBEZPIECZEŃ SPOŁECZNYCH WEDŁUG WOJEWÓDZTW  </t>
    </r>
  </si>
  <si>
    <r>
      <t>Voivodships  total</t>
    </r>
    <r>
      <rPr>
        <i/>
        <vertAlign val="superscript"/>
        <sz val="10"/>
        <color rgb="FF000000"/>
        <rFont val="Times New Roman"/>
        <family val="1"/>
        <charset val="238"/>
      </rPr>
      <t xml:space="preserve"> d) </t>
    </r>
  </si>
  <si>
    <t>a) Patrz uwagi ogólne, pkt. 5, s. 15. b) Bez emerytur i rent osób posiadających prawo także do świadczenia rolniczego. c) Łącznie z rentami wypadkowymi finansowanymi z FUS, a wypłacanymi przez MON, MSWiA oraz MS w zbiegu z emeryturami finansowanymi z budżetu MON, MSWiA oraz MS nie uwzględnionymi w podziale na województwa. d) Przyporządkowanie do województwa według siedziby oddziału ZUS dokonującego wypłaty emerytury bądź renty dla danego świadczeniobiorcy.</t>
  </si>
  <si>
    <t xml:space="preserve">a) See general notes, point 5, p. 15.b) Excluding retirement and other pensions of persons with simultaneous right to agricultural benefit. c) Including accident pensions financed from the SIF, paid from the MND, the MIA, and the MJ simultaneously to retirement pensions from the MND, the MIA, and the MJ not included in the territorial distribution by voivodships.d) Assignment to the voivodship by a branch of the SII paying particular retirement or other pension. </t>
  </si>
  <si>
    <t xml:space="preserve">POLAND </t>
  </si>
  <si>
    <r>
      <t>Renty rodzinne</t>
    </r>
    <r>
      <rPr>
        <vertAlign val="superscript"/>
        <sz val="10"/>
        <rFont val="Times New Roman CE"/>
        <charset val="238"/>
      </rPr>
      <t>c)</t>
    </r>
    <r>
      <rPr>
        <sz val="10"/>
        <rFont val="Times New Roman CE"/>
        <family val="1"/>
        <charset val="238"/>
      </rPr>
      <t xml:space="preserve">
</t>
    </r>
    <r>
      <rPr>
        <i/>
        <sz val="10"/>
        <rFont val="Times New Roman CE"/>
        <charset val="238"/>
      </rPr>
      <t>Survivors pensions</t>
    </r>
    <r>
      <rPr>
        <i/>
        <vertAlign val="superscript"/>
        <sz val="10"/>
        <rFont val="Times New Roman CE"/>
        <charset val="238"/>
      </rPr>
      <t>c)</t>
    </r>
  </si>
  <si>
    <r>
      <t>MSWiA</t>
    </r>
    <r>
      <rPr>
        <vertAlign val="superscript"/>
        <sz val="10"/>
        <rFont val="Times New Roman"/>
        <family val="1"/>
        <charset val="238"/>
      </rPr>
      <t>b)c)</t>
    </r>
    <r>
      <rPr>
        <sz val="10"/>
        <rFont val="Times New Roman"/>
        <family val="1"/>
        <charset val="238"/>
      </rPr>
      <t xml:space="preserve">
</t>
    </r>
    <r>
      <rPr>
        <i/>
        <sz val="10"/>
        <rFont val="Times New Roman"/>
        <family val="1"/>
        <charset val="238"/>
      </rPr>
      <t>MIA</t>
    </r>
    <r>
      <rPr>
        <i/>
        <vertAlign val="superscript"/>
        <sz val="10"/>
        <rFont val="Times New Roman"/>
        <family val="1"/>
        <charset val="238"/>
      </rPr>
      <t>b)c)</t>
    </r>
  </si>
  <si>
    <r>
      <t xml:space="preserve">w zł   </t>
    </r>
    <r>
      <rPr>
        <i/>
        <sz val="10"/>
        <color theme="1"/>
        <rFont val="Times New Roman"/>
        <family val="1"/>
        <charset val="238"/>
      </rPr>
      <t>w zl</t>
    </r>
  </si>
  <si>
    <t xml:space="preserve">W tym emerytury   </t>
  </si>
  <si>
    <t>Of which retirement pensions</t>
  </si>
  <si>
    <t xml:space="preserve">Renty z tytułu niezdolności do pracy   </t>
  </si>
  <si>
    <t>Disability pensions</t>
  </si>
  <si>
    <t xml:space="preserve">Renty rodzinne  </t>
  </si>
  <si>
    <t>Survivors pensions</t>
  </si>
  <si>
    <t>do 500,00</t>
  </si>
  <si>
    <t>–</t>
  </si>
  <si>
    <t>i więcej</t>
  </si>
  <si>
    <t>a) Bez byłych żołnierzy zawodowych oraz funkcjonariuszy: Policji, Agencji Bezpieczeństwa Wewnętrznego i Agencji Wywiadu (do 28 VI 2002 – Urzędu Ochrony Państwa), Straży Granicznej, Państwowej Straży Pożarnej i Służby Więziennej. b) W 2000 r. - stan z czerwca, w 2005 r. - stan z kwietnia, w pozostałych latach - stan z marca.</t>
  </si>
  <si>
    <t xml:space="preserve">a) Excluding former professional soldiers as well as functionaries of the Police, Internal Security Agency and Foreign Intelligence Agency (till 28 VI 2002 – Office of State Protection), Border Guard, State Fire Department and Penitentiary Staff. b) In 2000 - as of June, in 2005 - as of April, besides – as of March. </t>
  </si>
  <si>
    <r>
      <t xml:space="preserve">Wysokość świadczeń 
brutto w zł
</t>
    </r>
    <r>
      <rPr>
        <i/>
        <sz val="10"/>
        <color theme="1"/>
        <rFont val="Times New Roman"/>
        <family val="1"/>
        <charset val="238"/>
      </rPr>
      <t>Gross benefit amount in zl</t>
    </r>
  </si>
  <si>
    <r>
      <t xml:space="preserve">w tys. osób 
</t>
    </r>
    <r>
      <rPr>
        <i/>
        <sz val="10"/>
        <color theme="1"/>
        <rFont val="Times New Roman"/>
        <family val="1"/>
        <charset val="238"/>
      </rPr>
      <t>in thous. persons</t>
    </r>
  </si>
  <si>
    <r>
      <t xml:space="preserve">OGÓŁEM   </t>
    </r>
    <r>
      <rPr>
        <i/>
        <sz val="10"/>
        <color theme="1"/>
        <rFont val="Times New Roman"/>
        <family val="1"/>
        <charset val="238"/>
      </rPr>
      <t>TOTAL</t>
    </r>
  </si>
  <si>
    <r>
      <t xml:space="preserve">Emeryci </t>
    </r>
    <r>
      <rPr>
        <vertAlign val="superscript"/>
        <sz val="10"/>
        <color theme="1"/>
        <rFont val="Times New Roman"/>
        <family val="1"/>
        <charset val="238"/>
      </rPr>
      <t>b)</t>
    </r>
    <r>
      <rPr>
        <sz val="10"/>
        <color theme="1"/>
        <rFont val="Times New Roman"/>
        <family val="1"/>
        <charset val="238"/>
      </rPr>
      <t xml:space="preserve">
</t>
    </r>
    <r>
      <rPr>
        <i/>
        <sz val="10"/>
        <color theme="1"/>
        <rFont val="Times New Roman"/>
        <family val="1"/>
        <charset val="238"/>
      </rPr>
      <t>Retirees</t>
    </r>
    <r>
      <rPr>
        <i/>
        <vertAlign val="superscript"/>
        <sz val="10"/>
        <color theme="1"/>
        <rFont val="Times New Roman"/>
        <family val="1"/>
        <charset val="238"/>
      </rPr>
      <t>b)</t>
    </r>
  </si>
  <si>
    <r>
      <t xml:space="preserve">Otrzymujący renty z tytułu niezdolności do pracy
</t>
    </r>
    <r>
      <rPr>
        <i/>
        <sz val="10"/>
        <color theme="1"/>
        <rFont val="Times New Roman"/>
        <family val="1"/>
        <charset val="238"/>
      </rPr>
      <t>Receiving disability pensions</t>
    </r>
  </si>
  <si>
    <r>
      <t xml:space="preserve">Renty rodzinne
</t>
    </r>
    <r>
      <rPr>
        <i/>
        <sz val="10"/>
        <color theme="1"/>
        <rFont val="Times New Roman"/>
        <family val="1"/>
        <charset val="238"/>
      </rPr>
      <t>Family pensions</t>
    </r>
  </si>
  <si>
    <r>
      <t xml:space="preserve">w tys. osób
</t>
    </r>
    <r>
      <rPr>
        <i/>
        <sz val="10"/>
        <color theme="1"/>
        <rFont val="Times New Roman"/>
        <family val="1"/>
        <charset val="238"/>
      </rPr>
      <t>in thous. persons</t>
    </r>
    <r>
      <rPr>
        <sz val="10"/>
        <color theme="1"/>
        <rFont val="Times New Roman"/>
        <family val="1"/>
        <charset val="238"/>
      </rPr>
      <t xml:space="preserve"> </t>
    </r>
  </si>
  <si>
    <r>
      <t xml:space="preserve">w tys. osób
</t>
    </r>
    <r>
      <rPr>
        <i/>
        <sz val="10"/>
        <color theme="1"/>
        <rFont val="Times New Roman"/>
        <family val="1"/>
        <charset val="238"/>
      </rPr>
      <t xml:space="preserve">in thous. persons </t>
    </r>
  </si>
  <si>
    <t>4000,01 i więcej</t>
  </si>
  <si>
    <t xml:space="preserve">a) Excluding persons with simultaneous right to agricultural benefits. b) Including an amount of periodic pensions financed from the Social Insurance Fund (FUS), excluding the bridge benefits. </t>
  </si>
  <si>
    <t>a)    Bez osób posiadających prawo do świadczenia rolniczego. b)    Łącznie z okresowymi emeryturami kapitałowymi finansowanymi z FUS, bez emerytur pomostowych.</t>
  </si>
  <si>
    <r>
      <t xml:space="preserve">w zł
</t>
    </r>
    <r>
      <rPr>
        <i/>
        <sz val="10"/>
        <rFont val="Times New Roman CE"/>
        <charset val="238"/>
      </rPr>
      <t xml:space="preserve"> in zl</t>
    </r>
  </si>
  <si>
    <r>
      <t>Voivodships  total</t>
    </r>
    <r>
      <rPr>
        <i/>
        <vertAlign val="superscript"/>
        <sz val="10"/>
        <color rgb="FF000000"/>
        <rFont val="Times New Roman"/>
        <family val="1"/>
        <charset val="238"/>
      </rPr>
      <t xml:space="preserve"> e) </t>
    </r>
  </si>
  <si>
    <t>a) Patrz uwagi ogólne, pkt. 5, str. 15. b) Bez emerytur i rent osób posiadających prawo także do świadczenia rolniczego, bez emerytur pomostowych oraz nauczycielskich świadczeń kompensacyjnych. c) Łącznie z rentami wypadkowymi finansowanymi z FUS, a wypłacanymi przez MON, MSWiA oraz MS w zbiegu z emeryturami finansowanymi z budżetu MON, MSWiA oraz MS nie uwzględnionymi w podziale na województwa. d) Łącznie z okresową emeryturą kapitałową. e) Przyporządkowanie do województwa według siedziby oddziału ZUS dokonującego wypłaty emerytury bądź renty dla danego świadczeniobiorcy.</t>
  </si>
  <si>
    <t>a) See general notes, point 5, p. 15.b) Excluding retirement and other pensions of persons with simultaneous right to agricultural benefit, also excluding the bridge benefits and teatchers’ compension benefits. c) Including accident pensions financed from the SIF, paid from the MND, the MIA, and the MJ simultaneously to retirement pension from the MND, the MIA, and the MJ not included in the territorial distribution by voivodships. d) Including temporary capital retirement pension from the means gathered in the OPF. e) Assignment to the voivodship by a branch of the SII paying particular retirement or other pension.</t>
  </si>
  <si>
    <r>
      <t xml:space="preserve">Przeciętna miesięczna emerytura i renta brutto w złotych
</t>
    </r>
    <r>
      <rPr>
        <i/>
        <sz val="10"/>
        <rFont val="Times New Roman CE"/>
        <charset val="238"/>
      </rPr>
      <t>Average monthly gross retirement and other pension in zl</t>
    </r>
  </si>
  <si>
    <r>
      <t xml:space="preserve">ogółem 
</t>
    </r>
    <r>
      <rPr>
        <i/>
        <sz val="10"/>
        <rFont val="Times New Roman CE"/>
        <charset val="238"/>
      </rPr>
      <t>total</t>
    </r>
  </si>
  <si>
    <r>
      <t xml:space="preserve">w tym emerytura
</t>
    </r>
    <r>
      <rPr>
        <i/>
        <sz val="10"/>
        <rFont val="Times New Roman CE"/>
        <charset val="238"/>
      </rPr>
      <t>of which retirement pension</t>
    </r>
  </si>
  <si>
    <t xml:space="preserve">a) Patrz uwagi ogólne, pkt. 5 str. 15. b) Przyporządkowanie do województwa według siedziby oddziału ZUS dokonującego wypłaty emerytury bądź renty dla danego świadczeniobiorcy. c) Bez emerytur i rent osób posiadających prawo także do świadczenia rolniczego, bez emerytur pomostowych oraz nauczycielskich świadczeń kompensacyjnych. d) Łącznie z rentami wypadkowymi finansowanymi z FUS, a wypłacanymi przez MON, MSWiA oraz MS w zbiegu z emeryturami finansowanymi z budżetu MON, MSWiA oraz MS nie uwzględnionymi w podziale na województwa. </t>
  </si>
  <si>
    <t>a) See general notes, point 5. p. 15. b) Assignment to the voivodship by a branch of the SII paying particular retirement or other pension, c) Excluding retirement and other pensions of persons with simultaneous right to agricultural benefit also excluding the bridge benefits and teatchers’ compension benefits. d) Including accident pensions financed from the SIF, paid from the MND, the MIA, and the MJ simultaneously to retirement pensions from the MND, the MIA, and the MJ not included in the territorial distribution by voivodships.</t>
  </si>
  <si>
    <r>
      <t xml:space="preserve">Emerytury 
i renty 
ogółem 
</t>
    </r>
    <r>
      <rPr>
        <i/>
        <sz val="10"/>
        <rFont val="Times New Roman"/>
        <family val="1"/>
        <charset val="238"/>
      </rPr>
      <t>Retirement and other pensions in total</t>
    </r>
  </si>
  <si>
    <r>
      <t xml:space="preserve">W tym emerytury
</t>
    </r>
    <r>
      <rPr>
        <i/>
        <sz val="10"/>
        <rFont val="Times New Roman"/>
        <family val="1"/>
        <charset val="238"/>
      </rPr>
      <t>Of which retirement pensions</t>
    </r>
  </si>
  <si>
    <r>
      <t xml:space="preserve">Renty z tytułu niezdolności do pracy
</t>
    </r>
    <r>
      <rPr>
        <i/>
        <sz val="10"/>
        <rFont val="Times New Roman"/>
        <family val="1"/>
        <charset val="238"/>
      </rPr>
      <t>Disability pensions</t>
    </r>
  </si>
  <si>
    <r>
      <t xml:space="preserve">W zł   </t>
    </r>
    <r>
      <rPr>
        <i/>
        <sz val="10"/>
        <color theme="1"/>
        <rFont val="Times New Roman"/>
        <family val="1"/>
        <charset val="238"/>
      </rPr>
      <t>In zl</t>
    </r>
  </si>
  <si>
    <r>
      <t>Emerytury i renty ogółem</t>
    </r>
    <r>
      <rPr>
        <vertAlign val="superscript"/>
        <sz val="10"/>
        <rFont val="Times New Roman CE"/>
        <charset val="238"/>
      </rPr>
      <t xml:space="preserve">d)e) </t>
    </r>
    <r>
      <rPr>
        <sz val="10"/>
        <rFont val="Times New Roman CE"/>
        <family val="1"/>
        <charset val="238"/>
      </rPr>
      <t xml:space="preserve">
</t>
    </r>
    <r>
      <rPr>
        <i/>
        <sz val="10"/>
        <rFont val="Times New Roman CE"/>
        <charset val="238"/>
      </rPr>
      <t>Retirement and other pensions in total</t>
    </r>
    <r>
      <rPr>
        <i/>
        <vertAlign val="superscript"/>
        <sz val="10"/>
        <rFont val="Times New Roman CE"/>
        <charset val="238"/>
      </rPr>
      <t>d)e)</t>
    </r>
  </si>
  <si>
    <t xml:space="preserve">a) Patrz uwagi ogólne, pkt. 2 i 5, str. 14, 15. b) Łącznie ze świadczeniami rentowymi osób posiadających prawo także do świadczenia pracowniczego finansowanego z FUS oraz łącznie ze świadczeniami inwalidów wojennych, wojskowych i osób represjonowanych finansowanymi z odrębnego rozdziału wydatków budżetu państwa 75313. c) Łącznie z wypłatami na podstawie art. 25, ust. 4 w związku z art. 25 ust. 2a ustawy o ubezpieczeniu społecznym rolników, lecz bez potrąceń nie przekazywanych. d) Łącznie z GBRZ-tami. e) Łącznie ze świadczeniami pieniężnymi dla cywilnych niewidomych ofiar wojny. f) Łącznie z wypłatami świadczeń rolnych z MON, MS, MSWiA.
</t>
  </si>
  <si>
    <t xml:space="preserve">a) See general notes, point 2and 5, p. 14, 15. b) Including payment pensions of people with simultaneous right to employee benefit financed from the SIF and including pension benefits of war and military invalids, repressed persons financed from the separate chapter of the state budget 75313. c) Including paying on the basis of Art.25, paragraph.4 in conjuction with Art. 25, paragraph 2a of the Act of social security for farmers but without deductions not transmitted. d) Including GBRZ benefit. e) Including cash benefits for blind civil victims of warfare. f) Including agricultural benefits payments from the MND, the MJ and the MIA. </t>
  </si>
  <si>
    <t xml:space="preserve">POLSKA  </t>
  </si>
  <si>
    <t>a) Patrz uwagi ogólne, pkt. 5, str. 15. b) Łącznie ze świadczeniami rentowymi osób posiadających prawo także do świadczenia pracowniczego finansowanego z FUS ze świadczeniami rentowymi inwalidów wojennych, wojskowych i osób represjonowanych finansowanych z odrębnego rozdziału wydatków budżetu państwa 75313. c) Łącznie z wypłatami na podstawie art. 25 ust 4 w związku z art.25 ust 2a ustawy o ubezpieczeniu społecznym rolników, lecz bez potrąceń nie przekazywanych. d) Łącznie z rentami socjalnymi.</t>
  </si>
  <si>
    <t>a) See general notes, point 5, p. 15. b) Including payment pensions of people with simultaneous right to employee benefit financed from the SIF and including pension benefits of war and military invalids, repressed persons financed from the separate chapter of the state budget 75313. c) Including paying on the basis of Art.25 , paragraph.4 in conjuction with Art. 25, paragraph 2a of the Act of social security for farmers but without deductions not transmitted. d) Including social pensions.</t>
  </si>
  <si>
    <r>
      <t xml:space="preserve">w zł
</t>
    </r>
    <r>
      <rPr>
        <i/>
        <sz val="10"/>
        <rFont val="Times New Roman CE"/>
        <charset val="238"/>
      </rPr>
      <t>in zl</t>
    </r>
  </si>
  <si>
    <t>a) Patrz uwagi ogólne, pkt. 5, str. 15. b) Łącznie z wypłatami emerytur i rent osób posiadających prawo także do świadczenia pracowniczego finansowanego z FUS oraz łącznie ze świadczeniami rentowymi inwalidów wojennych, wojskowych i osób represjonowanych finansowanymi z odrębnego rozdziału wydatków budżetu państwa 75313.
c) Łącznie z wypłatami na podstawie art. 25, ust. 4 w związku z art. 25, ust. 2a ustawy o ubezpieczeniu społecznym rolników, lecz bez potrąceń nieprzekazywanych. d) Łącznie z GBRZ. e) Łącznie ze świadczeniami pieniężnymi dla cywilnych niewidomych ofiar wojny. f) Łącznie z wypłatami świadczeń rolnych przez MON, MS, MSWIA.</t>
  </si>
  <si>
    <t xml:space="preserve">a) See general notes, point 5, p. 15. b) Including payment retirement and other pensions of people with simultaneous right to employee benefit financed from the SIF and including pension benefits of war and military invalids, repressed persons financed from the separate chapter of the state budget 75313. c) Including paying on the basis of Art. 25, paragraph 4 in conjunction with Art. 25, paragraph 2a of the Act of social security for farmers but without deductions not transmitted.
d) Including GBRZ benefit. e) Including cash benefits for blind civil victims of warfare. f) Including agricultural benefits payments from the MND, the MJ and the MI benefits for blind civil victims of warfare. f) Including agricultural benefits payments from the MND, the MJ and the MIA. </t>
  </si>
  <si>
    <r>
      <t>Emerytury 
i renty 
ogółem</t>
    </r>
    <r>
      <rPr>
        <vertAlign val="superscript"/>
        <sz val="10"/>
        <rFont val="Times New Roman"/>
        <family val="1"/>
        <charset val="238"/>
      </rPr>
      <t xml:space="preserve">d)e) </t>
    </r>
    <r>
      <rPr>
        <sz val="10"/>
        <rFont val="Times New Roman"/>
        <family val="1"/>
        <charset val="238"/>
      </rPr>
      <t xml:space="preserve">
</t>
    </r>
    <r>
      <rPr>
        <i/>
        <sz val="10"/>
        <rFont val="Times New Roman"/>
        <family val="1"/>
        <charset val="238"/>
      </rPr>
      <t>Retirement and other pensions in total</t>
    </r>
    <r>
      <rPr>
        <i/>
        <vertAlign val="superscript"/>
        <sz val="10"/>
        <rFont val="Times New Roman"/>
        <family val="1"/>
        <charset val="238"/>
      </rPr>
      <t>d)e)</t>
    </r>
  </si>
  <si>
    <r>
      <t>Renty rodzinne</t>
    </r>
    <r>
      <rPr>
        <vertAlign val="superscript"/>
        <sz val="10"/>
        <rFont val="Times New Roman"/>
        <family val="1"/>
        <charset val="238"/>
      </rPr>
      <t>f)</t>
    </r>
    <r>
      <rPr>
        <sz val="10"/>
        <rFont val="Times New Roman"/>
        <family val="1"/>
        <charset val="238"/>
      </rPr>
      <t xml:space="preserve">
</t>
    </r>
    <r>
      <rPr>
        <i/>
        <sz val="10"/>
        <rFont val="Times New Roman"/>
        <family val="1"/>
        <charset val="238"/>
      </rPr>
      <t>Survivors pensions</t>
    </r>
    <r>
      <rPr>
        <i/>
        <vertAlign val="superscript"/>
        <sz val="10"/>
        <rFont val="Times New Roman"/>
        <family val="1"/>
        <charset val="238"/>
      </rPr>
      <t>f)</t>
    </r>
  </si>
  <si>
    <t>a) Patrz uwagi ogólne, pkt. 5, str. 15. b) Łącznie z wypłatami emerytur i rent osób posiadających prawo także do świadczenia pracowniczego finansowanego z FUS oraz łącznie ze świadczeniami rentowymi inwalidów wojennych, wojskowych i osób represjonowanych finansowanymi z odrębnego rozdziału wydatków budżetu państwa 75313 c) Łącznie z wypłatami na podstawie art. 25, ust.4 w związku z art. 25 ust. 2a ustawy o ubezpieczeniu społecznym rolników, lecz bez potrąceń nieprzekazywanych. d) Łącznie z GBRZ. e) Łącznie ze świadczeniami pieniężnymi dla cywilnych niewidomych ofiar wojny. f) Łącznie z rentami socjalnymi. g) Łącznie z wypłatami świadczeń rolnych przez MON, MS, MSWiA.</t>
  </si>
  <si>
    <t xml:space="preserve">a) See general notes, point 5, p. 15. b) Including payment retirement and other pensions of people with simultaneous right to employee benefit financed from the SIF and including pension benefits of war and military invalids, repressed persons finansed from the separate chapter of the state budget 75313. c) Including paying on the basis of Art. 2, paragraph.4 in conjuction with Art. 25, paragraph 2a of the Act of social security for farmers but without deductions not transmitted. d) Including GBRZ benefit. e) Including cash benefits for blind civil victims of warfare. f) Including social pensions. g) Including agricultural benefits payments from the MND, the MJ and the MIA. </t>
  </si>
  <si>
    <r>
      <t>MSWiA</t>
    </r>
    <r>
      <rPr>
        <vertAlign val="superscript"/>
        <sz val="10"/>
        <rFont val="Times New Roman"/>
        <family val="1"/>
        <charset val="238"/>
      </rPr>
      <t>a)</t>
    </r>
    <r>
      <rPr>
        <sz val="10"/>
        <rFont val="Times New Roman"/>
        <family val="1"/>
        <charset val="238"/>
      </rPr>
      <t xml:space="preserve">
</t>
    </r>
    <r>
      <rPr>
        <i/>
        <sz val="10"/>
        <rFont val="Times New Roman"/>
        <family val="1"/>
        <charset val="238"/>
      </rPr>
      <t>MIA</t>
    </r>
    <r>
      <rPr>
        <i/>
        <vertAlign val="superscript"/>
        <sz val="10"/>
        <rFont val="Times New Roman"/>
        <family val="1"/>
        <charset val="238"/>
      </rPr>
      <t>a)</t>
    </r>
  </si>
  <si>
    <t xml:space="preserve">W tym emerytura   </t>
  </si>
  <si>
    <t>Of which retirement pension</t>
  </si>
  <si>
    <t>Retirement and other pensions in total</t>
  </si>
  <si>
    <t xml:space="preserve">Emerytura i renta ogółem  </t>
  </si>
  <si>
    <t>a) Patrz uwagi ogólne, pkt. 5, str. 15.</t>
  </si>
  <si>
    <t>a) See general notes,point 5, p. 15.</t>
  </si>
  <si>
    <r>
      <t xml:space="preserve">MON
</t>
    </r>
    <r>
      <rPr>
        <i/>
        <sz val="10"/>
        <color theme="1"/>
        <rFont val="Times New Roman"/>
        <family val="1"/>
        <charset val="238"/>
      </rPr>
      <t>MND</t>
    </r>
  </si>
  <si>
    <r>
      <t xml:space="preserve">MS
</t>
    </r>
    <r>
      <rPr>
        <i/>
        <sz val="10"/>
        <color theme="1"/>
        <rFont val="Times New Roman"/>
        <family val="1"/>
        <charset val="238"/>
      </rPr>
      <t>MJ</t>
    </r>
  </si>
  <si>
    <r>
      <t xml:space="preserve">MSWiA
</t>
    </r>
    <r>
      <rPr>
        <i/>
        <sz val="10"/>
        <color theme="1"/>
        <rFont val="Times New Roman"/>
        <family val="1"/>
        <charset val="238"/>
      </rPr>
      <t>MIA</t>
    </r>
  </si>
  <si>
    <r>
      <t xml:space="preserve">w liczbach bezwzględ-nych 
</t>
    </r>
    <r>
      <rPr>
        <i/>
        <sz val="10"/>
        <color theme="1"/>
        <rFont val="Times New Roman"/>
        <family val="1"/>
        <charset val="238"/>
      </rPr>
      <t>in absolute numbers</t>
    </r>
  </si>
  <si>
    <r>
      <t xml:space="preserve">w liczbach bezwzględ-nych
 </t>
    </r>
    <r>
      <rPr>
        <i/>
        <sz val="10"/>
        <color theme="1"/>
        <rFont val="Times New Roman"/>
        <family val="1"/>
        <charset val="238"/>
      </rPr>
      <t>in absolute numbers</t>
    </r>
  </si>
  <si>
    <r>
      <t xml:space="preserve">Liczba świadczeń   </t>
    </r>
    <r>
      <rPr>
        <i/>
        <sz val="10"/>
        <color theme="1"/>
        <rFont val="Times New Roman"/>
        <family val="1"/>
        <charset val="238"/>
      </rPr>
      <t>Number of benefits</t>
    </r>
  </si>
  <si>
    <t>Energy-supply allowance for combatants</t>
  </si>
  <si>
    <t>Supplements for combatants</t>
  </si>
  <si>
    <t>Cash benefits in the amount equal to the supplement for combatants</t>
  </si>
  <si>
    <t>Cash benefits for soldiers-miners</t>
  </si>
  <si>
    <t>Cash benefits for deported persons</t>
  </si>
  <si>
    <t>Compensation supplements</t>
  </si>
  <si>
    <t xml:space="preserve">Świadczenia pieniężne w wysokości dodatku kombatanckiego ……..…….… </t>
  </si>
  <si>
    <r>
      <t xml:space="preserve">Kwota wypłat  </t>
    </r>
    <r>
      <rPr>
        <i/>
        <sz val="10"/>
        <color theme="1"/>
        <rFont val="Times New Roman"/>
        <family val="1"/>
        <charset val="238"/>
      </rPr>
      <t xml:space="preserve"> Benefits in total</t>
    </r>
  </si>
  <si>
    <r>
      <t xml:space="preserve">Liczba świadczeń
</t>
    </r>
    <r>
      <rPr>
        <i/>
        <sz val="10"/>
        <rFont val="Times New Roman CE"/>
        <charset val="238"/>
      </rPr>
      <t>Number of benefits</t>
    </r>
  </si>
  <si>
    <r>
      <t xml:space="preserve">Kwota wypłat
</t>
    </r>
    <r>
      <rPr>
        <i/>
        <sz val="10"/>
        <rFont val="Times New Roman CE"/>
        <charset val="238"/>
      </rPr>
      <t>Benefits in total</t>
    </r>
  </si>
  <si>
    <r>
      <t xml:space="preserve">w tys. zł
</t>
    </r>
    <r>
      <rPr>
        <i/>
        <sz val="10"/>
        <rFont val="Times New Roman CE"/>
        <charset val="238"/>
      </rPr>
      <t>in thous.zl</t>
    </r>
  </si>
  <si>
    <t xml:space="preserve">Ryczałty energetyczne  </t>
  </si>
  <si>
    <t xml:space="preserve">Dodatki kombatanckie    </t>
  </si>
  <si>
    <t xml:space="preserve">Compensation supplements </t>
  </si>
  <si>
    <t>a) Łącznie z wypłatami realizowanymi na mocy umów międzynarodowych.</t>
  </si>
  <si>
    <t>a) Including payments realized on the basis of international agreements</t>
  </si>
  <si>
    <t xml:space="preserve">Dodatki kompensacyjne    </t>
  </si>
  <si>
    <t xml:space="preserve">Cash benefits for deported persons </t>
  </si>
  <si>
    <t>Cash benefits for soldiers of substitute military service</t>
  </si>
  <si>
    <t>Cash benefits for blind civil victims of warfare</t>
  </si>
  <si>
    <r>
      <t xml:space="preserve">Przeciętne miesięczne świadczenie
brutto w zł
</t>
    </r>
    <r>
      <rPr>
        <i/>
        <sz val="9"/>
        <rFont val="Times New Roman CE"/>
        <charset val="238"/>
      </rPr>
      <t>Average monthly gross benefit in zl</t>
    </r>
  </si>
  <si>
    <t xml:space="preserve">of which annuity retirement pensions </t>
  </si>
  <si>
    <t xml:space="preserve">a) Excluding retirement and other pensions of people with simultaneous right to agricultural benefit, also excluding the bridge benefits and teatchers’ compension benefits. b) Including persons receiving benefits from the MND, the MJ as well as the MIA. c) Concerns benefits under the old scheme. d) Including persons receiving accident pensions financed from the SIF and paid by the MND, the MIA as well as the MJ with retirement pensions financed from budgets of these entities. </t>
  </si>
  <si>
    <t xml:space="preserve">a) Bez emerytur i rent osób posiadających prawo do świadczenia rolnego, bez emerytur pomostowych i nauczycielskich świadczeń kompensacyjnych. b) Łącznie z osobami pobierającymi świadczenia z MON, MS i MSWiA. c) Dotyczy świadczeń przyznanych w ramach „starego” systemu. d) Łącznie z osobami otrzymującymi renty wypadkowe finansowane z FUS, a wypłacane przez MON, MSWiA oraz MS w zbiegu z emeryturami finansowanymi z budżetów tych instytucji. </t>
  </si>
  <si>
    <t>Rok
Year</t>
  </si>
  <si>
    <r>
      <t xml:space="preserve">Minimum socjalne (w zł)
</t>
    </r>
    <r>
      <rPr>
        <i/>
        <sz val="10"/>
        <color theme="1"/>
        <rFont val="Times New Roman"/>
        <family val="1"/>
        <charset val="238"/>
      </rPr>
      <t>Social minimum (in zl)</t>
    </r>
  </si>
  <si>
    <r>
      <t xml:space="preserve">1-osobowe
M+K/2
</t>
    </r>
    <r>
      <rPr>
        <i/>
        <sz val="10"/>
        <color theme="1"/>
        <rFont val="Times New Roman"/>
        <family val="1"/>
        <charset val="238"/>
      </rPr>
      <t>sole
M+W/2</t>
    </r>
  </si>
  <si>
    <r>
      <t xml:space="preserve">2-osobowe
M+K
</t>
    </r>
    <r>
      <rPr>
        <i/>
        <sz val="10"/>
        <color theme="1"/>
        <rFont val="Times New Roman"/>
        <family val="1"/>
        <charset val="238"/>
      </rPr>
      <t>dual
M+W</t>
    </r>
  </si>
  <si>
    <r>
      <t xml:space="preserve">Przeciętna emerytura brutto 
z pozarolniczego systemu ubezpieczeń (w zł)
</t>
    </r>
    <r>
      <rPr>
        <i/>
        <sz val="10"/>
        <color theme="1"/>
        <rFont val="Times New Roman"/>
        <family val="1"/>
        <charset val="238"/>
      </rPr>
      <t>Average gross retirement pension from non-agricultural social security system
(in zl)</t>
    </r>
  </si>
  <si>
    <r>
      <t xml:space="preserve">Przeciętny miesięczny dochód rozporządzalny 
na 1 osobę
w gospodarstwie domowym emerytów (w zł)
</t>
    </r>
    <r>
      <rPr>
        <i/>
        <sz val="10"/>
        <color theme="1"/>
        <rFont val="Times New Roman"/>
        <family val="1"/>
        <charset val="238"/>
      </rPr>
      <t>Monthly average disposable income per capita in retirees houshold (in zl)</t>
    </r>
  </si>
  <si>
    <t xml:space="preserve">Uwaga. Począwszy od 2006 r. zmodyfikowano minimum socjalne i minimum egzystencji. </t>
  </si>
  <si>
    <t>Note. From 2006 modified social minimum and modified subsistence minimum.</t>
  </si>
  <si>
    <r>
      <t xml:space="preserve">Gospodarstwa domowe
</t>
    </r>
    <r>
      <rPr>
        <i/>
        <sz val="10"/>
        <color theme="1"/>
        <rFont val="Times New Roman"/>
        <family val="1"/>
        <charset val="238"/>
      </rPr>
      <t>Households</t>
    </r>
  </si>
  <si>
    <r>
      <t xml:space="preserve">ogółem
</t>
    </r>
    <r>
      <rPr>
        <i/>
        <sz val="10"/>
        <rFont val="Times New Roman"/>
        <family val="1"/>
        <charset val="238"/>
      </rPr>
      <t>in total</t>
    </r>
    <r>
      <rPr>
        <sz val="10"/>
        <rFont val="Times New Roman"/>
        <family val="1"/>
        <charset val="238"/>
      </rPr>
      <t xml:space="preserve">
</t>
    </r>
  </si>
  <si>
    <r>
      <t xml:space="preserve">emerytów
i rencistów razem
</t>
    </r>
    <r>
      <rPr>
        <i/>
        <sz val="10"/>
        <rFont val="Times New Roman"/>
        <family val="1"/>
        <charset val="238"/>
      </rPr>
      <t>of retirees and pensioners in total</t>
    </r>
  </si>
  <si>
    <r>
      <t xml:space="preserve">emerytów
</t>
    </r>
    <r>
      <rPr>
        <i/>
        <sz val="10"/>
        <rFont val="Times New Roman"/>
        <family val="1"/>
        <charset val="238"/>
      </rPr>
      <t>of retirees</t>
    </r>
  </si>
  <si>
    <r>
      <t xml:space="preserve">rencistów
</t>
    </r>
    <r>
      <rPr>
        <i/>
        <sz val="10"/>
        <rFont val="Times New Roman"/>
        <family val="1"/>
        <charset val="238"/>
      </rPr>
      <t>of pensioners</t>
    </r>
  </si>
  <si>
    <t>% gospodarstw deklarujących brak możliwości realizacji danej potrzeby</t>
  </si>
  <si>
    <t>% of households declaring no possibility to satisfy</t>
  </si>
  <si>
    <t>One week annual holiday</t>
  </si>
  <si>
    <t>Meal with meat or fish every second day</t>
  </si>
  <si>
    <t>Replacing worn out furniture</t>
  </si>
  <si>
    <t>Average usable floor space occupied by household in sq.m.</t>
  </si>
  <si>
    <t>Average number of rooms occupied by household</t>
  </si>
  <si>
    <t>Average number of  persons per 1 room</t>
  </si>
  <si>
    <r>
      <t xml:space="preserve">Użytkowane mieszkanie 
</t>
    </r>
    <r>
      <rPr>
        <i/>
        <sz val="10"/>
        <rFont val="Times New Roman"/>
        <family val="1"/>
        <charset val="238"/>
      </rPr>
      <t>Dwelling</t>
    </r>
  </si>
  <si>
    <r>
      <t xml:space="preserve">% odpowiedzi tak  </t>
    </r>
    <r>
      <rPr>
        <i/>
        <sz val="10"/>
        <color rgb="FF000000"/>
        <rFont val="Times New Roman"/>
        <family val="1"/>
        <charset val="238"/>
      </rPr>
      <t>% of „yes” answers</t>
    </r>
  </si>
  <si>
    <t xml:space="preserve">It has a leaky roof, humid wells and floors, foundation, rotting windows and floors </t>
  </si>
  <si>
    <t>It is exposed to excessive noise produced by neighbours or other outside source</t>
  </si>
  <si>
    <t>It is located in a place,which surroundigs are poluted by (for instance: dust, smoke, unpleasant smells, polluted water)</t>
  </si>
  <si>
    <t>It is located in an area, which is dangerous regarding crime, violence, vandalism</t>
  </si>
  <si>
    <t xml:space="preserve">It is located in an area, where infrastructure is bad </t>
  </si>
  <si>
    <t>It has a tarrace, a garden</t>
  </si>
  <si>
    <t>It is too small</t>
  </si>
  <si>
    <t>It is too big</t>
  </si>
  <si>
    <t>It is warm enough during wintertime</t>
  </si>
  <si>
    <t>It is cold enough during summertime</t>
  </si>
  <si>
    <t>Znak (*) - zjawisko istniało, w wielkości większej lub równej 20 przypadków z próby, ale mniejszej niż 50.</t>
  </si>
  <si>
    <t>Symbol (*)- magnitude not zero,but more or equal 20 cases in a sample and less than 50.</t>
  </si>
  <si>
    <t>TABL.53. SUBIEKTYWNA OCENA STANU ZDROWIA EMERYTÓW I RENCISTÓW</t>
  </si>
  <si>
    <t xml:space="preserve">% </t>
  </si>
  <si>
    <t>Very good</t>
  </si>
  <si>
    <t>Good</t>
  </si>
  <si>
    <t>Nor good, nor bad</t>
  </si>
  <si>
    <t>Bad</t>
  </si>
  <si>
    <t>Very bad</t>
  </si>
  <si>
    <r>
      <t xml:space="preserve">Sytuacja materialna jest
</t>
    </r>
    <r>
      <rPr>
        <i/>
        <sz val="10"/>
        <rFont val="Times New Roman"/>
        <family val="1"/>
        <charset val="238"/>
      </rPr>
      <t>Material  situation is</t>
    </r>
    <r>
      <rPr>
        <sz val="10"/>
        <rFont val="Times New Roman"/>
        <family val="1"/>
        <charset val="238"/>
      </rPr>
      <t xml:space="preserve">
</t>
    </r>
  </si>
  <si>
    <r>
      <t xml:space="preserve">% gospodarstw domowych oceniających swoją sytuację
</t>
    </r>
    <r>
      <rPr>
        <i/>
        <sz val="10"/>
        <color rgb="FF000000"/>
        <rFont val="Times New Roman"/>
        <family val="1"/>
        <charset val="238"/>
      </rPr>
      <t>% households assessing their situation</t>
    </r>
  </si>
  <si>
    <t>Źródło: badanie EU-SILC</t>
  </si>
  <si>
    <t>Source: data of the EU-SILC survey</t>
  </si>
  <si>
    <t>Rather good</t>
  </si>
  <si>
    <t>Average</t>
  </si>
  <si>
    <t>Rather bad</t>
  </si>
  <si>
    <t>Źródło: badanie budżetów gospodarstw domowych</t>
  </si>
  <si>
    <t>Source: data of the households budgets survey</t>
  </si>
  <si>
    <r>
      <t xml:space="preserve">Wyposażenie mieszkań w:
</t>
    </r>
    <r>
      <rPr>
        <i/>
        <sz val="10"/>
        <rFont val="Times New Roman"/>
        <family val="1"/>
        <charset val="238"/>
      </rPr>
      <t>Dwellings  equipped with:</t>
    </r>
  </si>
  <si>
    <r>
      <t xml:space="preserve">w %   </t>
    </r>
    <r>
      <rPr>
        <i/>
        <sz val="10"/>
        <color rgb="FF000000"/>
        <rFont val="Times New Roman"/>
        <family val="1"/>
        <charset val="238"/>
      </rPr>
      <t>In %</t>
    </r>
  </si>
  <si>
    <t>Water supply</t>
  </si>
  <si>
    <t>Flushing toilet</t>
  </si>
  <si>
    <t>Bathroom</t>
  </si>
  <si>
    <t>Hot running water</t>
  </si>
  <si>
    <t>Gas</t>
  </si>
  <si>
    <t>Central heating</t>
  </si>
  <si>
    <t>Stoves</t>
  </si>
  <si>
    <t xml:space="preserve">     of which from a network</t>
  </si>
  <si>
    <t xml:space="preserve">    of which electric or gas</t>
  </si>
  <si>
    <r>
      <t>TABL.47. WYPOSAŻENIE GOSPODARSTW DOMOWYCH EMERYTÓW I RENCISTÓW W NIEKTÓRE PRZEDMIOTY TRWAŁEGO UŻYTKOWANIA</t>
    </r>
    <r>
      <rPr>
        <b/>
        <vertAlign val="superscript"/>
        <sz val="10"/>
        <color theme="1"/>
        <rFont val="Times New Roman"/>
        <family val="1"/>
        <charset val="238"/>
      </rPr>
      <t>a)</t>
    </r>
    <r>
      <rPr>
        <b/>
        <sz val="10"/>
        <color theme="1"/>
        <rFont val="Times New Roman"/>
        <family val="1"/>
        <charset val="238"/>
      </rPr>
      <t xml:space="preserve"> W 2016 R. W PORÓWNANIU DO 2015 R. (2015 R. = 100)</t>
    </r>
  </si>
  <si>
    <t>Television set</t>
  </si>
  <si>
    <t>Satellite or cable television equipment</t>
  </si>
  <si>
    <t>Home theater system</t>
  </si>
  <si>
    <t>Video camera</t>
  </si>
  <si>
    <t>Digital camera</t>
  </si>
  <si>
    <t>Personal computer</t>
  </si>
  <si>
    <t>DVD recorder</t>
  </si>
  <si>
    <t xml:space="preserve">   of which laptop, tablet</t>
  </si>
  <si>
    <t>Personal computer with access to the Internet</t>
  </si>
  <si>
    <t>Personal computer without access to the Internet</t>
  </si>
  <si>
    <t>Printer</t>
  </si>
  <si>
    <t>Mobile phone</t>
  </si>
  <si>
    <t>Vacuum cleaner</t>
  </si>
  <si>
    <t>Microwave oven</t>
  </si>
  <si>
    <t>Dishwasher</t>
  </si>
  <si>
    <t>Bicycle (excluding children’s)</t>
  </si>
  <si>
    <t>Passenger car</t>
  </si>
  <si>
    <t>Automatic washing maschine</t>
  </si>
  <si>
    <t>Refrigerator, fridge-freezer or freezer</t>
  </si>
  <si>
    <t>Kitchen robot</t>
  </si>
  <si>
    <t>a) Compiled on the basis of data at the end of particular quarters.</t>
  </si>
  <si>
    <t xml:space="preserve">a) Opracowano wg stanu w końcu poszczególnych kwartałów. </t>
  </si>
  <si>
    <r>
      <t xml:space="preserve">Artykuły żywnościowe
</t>
    </r>
    <r>
      <rPr>
        <i/>
        <sz val="10"/>
        <rFont val="Times New Roman"/>
        <family val="1"/>
        <charset val="238"/>
      </rPr>
      <t>Foodstuffs</t>
    </r>
  </si>
  <si>
    <r>
      <t xml:space="preserve">Jednostka miary 
</t>
    </r>
    <r>
      <rPr>
        <i/>
        <sz val="10"/>
        <rFont val="Times New Roman"/>
        <family val="1"/>
        <charset val="238"/>
      </rPr>
      <t>Unit of measure-ment</t>
    </r>
  </si>
  <si>
    <t>kg</t>
  </si>
  <si>
    <t>Pasta and pasta products</t>
  </si>
  <si>
    <t>l</t>
  </si>
  <si>
    <t>szt</t>
  </si>
  <si>
    <t>Coffee, tea and cocoa</t>
  </si>
  <si>
    <t>Mineral and spring waters</t>
  </si>
  <si>
    <t>Friut and vegetable juices</t>
  </si>
  <si>
    <r>
      <t xml:space="preserve">   wędliny i inne przetwory mięsne</t>
    </r>
    <r>
      <rPr>
        <vertAlign val="superscript"/>
        <sz val="10"/>
        <color rgb="FF000000"/>
        <rFont val="Times New Roman"/>
        <family val="1"/>
        <charset val="238"/>
      </rPr>
      <t xml:space="preserve">e) </t>
    </r>
    <r>
      <rPr>
        <sz val="10"/>
        <color rgb="FF000000"/>
        <rFont val="Times New Roman"/>
        <family val="1"/>
        <charset val="238"/>
      </rPr>
      <t>…..……</t>
    </r>
    <r>
      <rPr>
        <vertAlign val="superscript"/>
        <sz val="10"/>
        <color rgb="FF000000"/>
        <rFont val="Times New Roman"/>
        <family val="1"/>
        <charset val="238"/>
      </rPr>
      <t xml:space="preserve">  </t>
    </r>
  </si>
  <si>
    <r>
      <t xml:space="preserve">   processed meat and other meat 
   preparations</t>
    </r>
    <r>
      <rPr>
        <i/>
        <vertAlign val="superscript"/>
        <sz val="10"/>
        <color rgb="FF000000"/>
        <rFont val="Times New Roman"/>
        <family val="1"/>
        <charset val="238"/>
      </rPr>
      <t>e)</t>
    </r>
  </si>
  <si>
    <r>
      <t>Mleko</t>
    </r>
    <r>
      <rPr>
        <i/>
        <vertAlign val="superscript"/>
        <sz val="10"/>
        <color theme="1"/>
        <rFont val="Times New Roman"/>
        <family val="1"/>
        <charset val="238"/>
      </rPr>
      <t xml:space="preserve">g) </t>
    </r>
    <r>
      <rPr>
        <i/>
        <sz val="10"/>
        <color theme="1"/>
        <rFont val="Times New Roman"/>
        <family val="1"/>
        <charset val="238"/>
      </rPr>
      <t>Milk</t>
    </r>
    <r>
      <rPr>
        <i/>
        <vertAlign val="superscript"/>
        <sz val="10"/>
        <color theme="1"/>
        <rFont val="Times New Roman"/>
        <family val="1"/>
        <charset val="238"/>
      </rPr>
      <t>g)</t>
    </r>
    <r>
      <rPr>
        <i/>
        <sz val="10"/>
        <color theme="1"/>
        <rFont val="Times New Roman"/>
        <family val="1"/>
        <charset val="238"/>
      </rPr>
      <t>…..…..………..…………..…</t>
    </r>
  </si>
  <si>
    <r>
      <rPr>
        <sz val="10"/>
        <color theme="1"/>
        <rFont val="Times New Roman"/>
        <family val="1"/>
        <charset val="238"/>
      </rPr>
      <t>Oleje i tłuszcze</t>
    </r>
    <r>
      <rPr>
        <vertAlign val="superscript"/>
        <sz val="10"/>
        <color theme="1"/>
        <rFont val="Times New Roman"/>
        <family val="1"/>
        <charset val="238"/>
      </rPr>
      <t>i)</t>
    </r>
    <r>
      <rPr>
        <sz val="10"/>
        <color theme="1"/>
        <rFont val="Times New Roman"/>
        <family val="1"/>
        <charset val="238"/>
      </rPr>
      <t xml:space="preserve"> </t>
    </r>
    <r>
      <rPr>
        <i/>
        <sz val="10"/>
        <color theme="1"/>
        <rFont val="Times New Roman"/>
        <family val="1"/>
        <charset val="238"/>
      </rPr>
      <t>Oil and fats</t>
    </r>
    <r>
      <rPr>
        <i/>
        <vertAlign val="superscript"/>
        <sz val="10"/>
        <color theme="1"/>
        <rFont val="Times New Roman"/>
        <family val="1"/>
        <charset val="238"/>
      </rPr>
      <t xml:space="preserve">i) </t>
    </r>
    <r>
      <rPr>
        <i/>
        <sz val="10"/>
        <color theme="1"/>
        <rFont val="Times New Roman"/>
        <family val="1"/>
        <charset val="238"/>
      </rPr>
      <t xml:space="preserve">……………... </t>
    </r>
  </si>
  <si>
    <r>
      <t xml:space="preserve">   </t>
    </r>
    <r>
      <rPr>
        <sz val="10"/>
        <color rgb="FF000000"/>
        <rFont val="Times New Roman"/>
        <family val="1"/>
        <charset val="238"/>
      </rPr>
      <t>w tym:</t>
    </r>
    <r>
      <rPr>
        <i/>
        <sz val="10"/>
        <color rgb="FF000000"/>
        <rFont val="Times New Roman"/>
        <family val="1"/>
        <charset val="238"/>
      </rPr>
      <t xml:space="preserve"> of which:</t>
    </r>
  </si>
  <si>
    <t>Wody mineralne i źródlane …..…………..….</t>
  </si>
  <si>
    <t>a) Bez spożycia w placówkach gastronomicznych. b) Bez pieczywa chrupkiego, tostowego i pieczywa cukierniczego. c) Bez mąki ziemniaczanej. d) Łącznie z boczkiem surowym. e) Bez przetworów podrobowych. f) Bez marynat, przetworów ze zwierząt morskich i słodkowodnych, wyrobów garmażeryjnych i panierowanych. g) Bez zagęszczonego i w proszku. h) Bez słodkich serków (np. waniliowy, danio). i) Bez boczku surowego.</t>
  </si>
  <si>
    <r>
      <t xml:space="preserve">ogółem
</t>
    </r>
    <r>
      <rPr>
        <i/>
        <sz val="10"/>
        <rFont val="Times New Roman"/>
        <family val="1"/>
        <charset val="238"/>
      </rPr>
      <t>total</t>
    </r>
  </si>
  <si>
    <t>Consumer goods and services</t>
  </si>
  <si>
    <t>restaurants and hotels</t>
  </si>
  <si>
    <t>miscellaneous goods and services</t>
  </si>
  <si>
    <t>EXPENSES IN TOTAL – real</t>
  </si>
  <si>
    <t xml:space="preserve">   food and non-alcoholic beverages</t>
  </si>
  <si>
    <t xml:space="preserve">     out-patient services</t>
  </si>
  <si>
    <t xml:space="preserve">   restaurants and hotels</t>
  </si>
  <si>
    <t xml:space="preserve">   miscellaneous goods and services</t>
  </si>
  <si>
    <t xml:space="preserve">     of which personal care</t>
  </si>
  <si>
    <t xml:space="preserve">   of which gifts donated to other housholds</t>
  </si>
  <si>
    <t>a) Including expenditures on life insurance. b) Energy (electricity, heat energy, gas, liquid and solid fuels). c) Including expenditures on Internet services. d) Excluding expenditures on Internet services.</t>
  </si>
  <si>
    <r>
      <t xml:space="preserve">W % wydatków   </t>
    </r>
    <r>
      <rPr>
        <i/>
        <sz val="10"/>
        <rFont val="Times New Roman"/>
        <family val="1"/>
        <charset val="238"/>
      </rPr>
      <t>In % of expenditures</t>
    </r>
  </si>
  <si>
    <t>non-food goods and services</t>
  </si>
  <si>
    <t xml:space="preserve">   w tym: of which: </t>
  </si>
  <si>
    <t xml:space="preserve">housing, water, electricity, gas and other fuels </t>
  </si>
  <si>
    <t>furnishing, household equipment and 
routine maintenance of the house</t>
  </si>
  <si>
    <r>
      <t xml:space="preserve">W zł na osobę  </t>
    </r>
    <r>
      <rPr>
        <i/>
        <sz val="10"/>
        <rFont val="Arial"/>
        <family val="2"/>
        <charset val="238"/>
      </rPr>
      <t xml:space="preserve"> </t>
    </r>
    <r>
      <rPr>
        <i/>
        <sz val="10"/>
        <rFont val="Times New Roman"/>
        <family val="1"/>
        <charset val="238"/>
      </rPr>
      <t>In zl per capita</t>
    </r>
  </si>
  <si>
    <t>AVAILABLE INCOME</t>
  </si>
  <si>
    <t xml:space="preserve">   w tym dochód do dyspozycji ………………</t>
  </si>
  <si>
    <t xml:space="preserve">   of which disposable income </t>
  </si>
  <si>
    <r>
      <t xml:space="preserve">W %   </t>
    </r>
    <r>
      <rPr>
        <i/>
        <sz val="10"/>
        <rFont val="Times New Roman"/>
        <family val="1"/>
        <charset val="238"/>
      </rPr>
      <t>In %</t>
    </r>
    <r>
      <rPr>
        <sz val="10"/>
        <rFont val="Times New Roman"/>
        <family val="1"/>
        <charset val="238"/>
      </rPr>
      <t xml:space="preserve"> (2015 = 100) – nominalnie  </t>
    </r>
    <r>
      <rPr>
        <i/>
        <sz val="10"/>
        <rFont val="Times New Roman"/>
        <family val="1"/>
        <charset val="238"/>
      </rPr>
      <t xml:space="preserve"> nominal</t>
    </r>
  </si>
  <si>
    <r>
      <t xml:space="preserve">W %   </t>
    </r>
    <r>
      <rPr>
        <i/>
        <sz val="10"/>
        <rFont val="Times New Roman"/>
        <family val="1"/>
        <charset val="238"/>
      </rPr>
      <t>In %</t>
    </r>
    <r>
      <rPr>
        <sz val="10"/>
        <rFont val="Times New Roman"/>
        <family val="1"/>
        <charset val="238"/>
      </rPr>
      <t xml:space="preserve"> (2015 = 100) – realnie   </t>
    </r>
    <r>
      <rPr>
        <i/>
        <sz val="10"/>
        <rFont val="Times New Roman"/>
        <family val="1"/>
        <charset val="238"/>
      </rPr>
      <t>real</t>
    </r>
  </si>
  <si>
    <r>
      <t>W %   dochodu rozporządzalnego</t>
    </r>
    <r>
      <rPr>
        <i/>
        <sz val="10"/>
        <rFont val="Times New Roman"/>
        <family val="1"/>
        <charset val="238"/>
      </rPr>
      <t xml:space="preserve">
In % of available income</t>
    </r>
  </si>
  <si>
    <t>Income from hired work</t>
  </si>
  <si>
    <t>Income from a private farm in agriculture</t>
  </si>
  <si>
    <t>Income from self-employment</t>
  </si>
  <si>
    <t>Income from social security benefits and other social benefits</t>
  </si>
  <si>
    <r>
      <t xml:space="preserve">   w tym z: </t>
    </r>
    <r>
      <rPr>
        <i/>
        <sz val="10"/>
        <color theme="1"/>
        <rFont val="Times New Roman"/>
        <family val="1"/>
        <charset val="238"/>
      </rPr>
      <t>of  which from:</t>
    </r>
  </si>
  <si>
    <t xml:space="preserve">Pozostały dochód  </t>
  </si>
  <si>
    <t>Other incomes</t>
  </si>
  <si>
    <t xml:space="preserve">   Unemployment benefits</t>
  </si>
  <si>
    <t xml:space="preserve">   of  which donations from private persons</t>
  </si>
  <si>
    <r>
      <t xml:space="preserve">w tys. osób
</t>
    </r>
    <r>
      <rPr>
        <i/>
        <sz val="10"/>
        <color theme="1"/>
        <rFont val="Times New Roman"/>
        <family val="1"/>
        <charset val="238"/>
      </rPr>
      <t>in thous. persons</t>
    </r>
  </si>
  <si>
    <t>a) Assignment to the voivodship by a branch of the SII paying particular retirement or other pension. b) Excluding persons with simultaneous right to agricultural benefit, also excluding the bridge benefits and teatchers’ compension benefits.
c) Including persons, receiving accident pensions financed from the SIF and paid by the MND, the MIA, the MJ simultaneously to retirement pensions financed from the MND, the MIA, the MJ not included in the territorial distribution by voivodships.</t>
  </si>
  <si>
    <r>
      <t xml:space="preserve">                 MONTHLY AVERAGE NUMBER OF RETIREES AND PENSIONERS FROM THE SOCIAL 
                 INSURANCE INSTITUTION BY REGIONS</t>
    </r>
    <r>
      <rPr>
        <i/>
        <vertAlign val="superscript"/>
        <sz val="10"/>
        <color theme="1"/>
        <rFont val="Times New Roman"/>
        <family val="1"/>
        <charset val="238"/>
      </rPr>
      <t xml:space="preserve">a) </t>
    </r>
  </si>
  <si>
    <t xml:space="preserve">                  MONTHLY AVERAGE NUMBER OF RETIREES AND PENSIONERS BY INSTITUTIONS</t>
  </si>
  <si>
    <t>TABL. 1. PRZECIĘTNA MIESIĘCZNA LICZBA EMERYTÓW I RENCISTÓW WEDŁUG INSTYTUCJI WYPŁACAJĄCYCH</t>
  </si>
  <si>
    <t xml:space="preserve">TABL. 2. PRZECIĘTNA MIESIĘCZNA LICZBA EMERYTÓW I RENCISTÓW Z ZAKŁADU UBEZPIECZEŃ </t>
  </si>
  <si>
    <r>
      <t xml:space="preserve">                 SPOŁECZNYCH WEDŁUG WOJEWÓDZTW</t>
    </r>
    <r>
      <rPr>
        <b/>
        <vertAlign val="superscript"/>
        <sz val="10"/>
        <color theme="1"/>
        <rFont val="Times New Roman"/>
        <family val="1"/>
        <charset val="238"/>
      </rPr>
      <t xml:space="preserve">a) </t>
    </r>
  </si>
  <si>
    <t xml:space="preserve">                MONTHLY AVERAGE NUMBER OF RETIREES AND PENSIONERS FROM THE SOCIAL INSURANCE</t>
  </si>
  <si>
    <r>
      <t xml:space="preserve">                INSTITUTION BY VOIVODSHIPS</t>
    </r>
    <r>
      <rPr>
        <i/>
        <vertAlign val="superscript"/>
        <sz val="11"/>
        <color rgb="FF000000"/>
        <rFont val="Times New Roman"/>
        <family val="1"/>
        <charset val="238"/>
      </rPr>
      <t>a)</t>
    </r>
    <r>
      <rPr>
        <i/>
        <sz val="11"/>
        <color rgb="FF000000"/>
        <rFont val="Times New Roman"/>
        <family val="1"/>
        <charset val="238"/>
      </rPr>
      <t xml:space="preserve"> </t>
    </r>
  </si>
  <si>
    <r>
      <t xml:space="preserve">W osobach   </t>
    </r>
    <r>
      <rPr>
        <i/>
        <sz val="10"/>
        <rFont val="Times New Roman"/>
        <family val="1"/>
        <charset val="238"/>
      </rPr>
      <t>In persons</t>
    </r>
  </si>
  <si>
    <r>
      <t xml:space="preserve">POLSKA </t>
    </r>
    <r>
      <rPr>
        <b/>
        <vertAlign val="superscript"/>
        <sz val="10"/>
        <rFont val="Times New Roman CE"/>
        <charset val="238"/>
      </rPr>
      <t>b)c)d)</t>
    </r>
    <r>
      <rPr>
        <b/>
        <sz val="10"/>
        <rFont val="Times New Roman CE"/>
        <charset val="238"/>
      </rPr>
      <t xml:space="preserve"> </t>
    </r>
    <r>
      <rPr>
        <sz val="10"/>
        <rFont val="Times New Roman CE"/>
        <charset val="238"/>
      </rPr>
      <t>..…….…………….…</t>
    </r>
  </si>
  <si>
    <r>
      <t xml:space="preserve">POLSKA </t>
    </r>
    <r>
      <rPr>
        <b/>
        <vertAlign val="superscript"/>
        <sz val="10"/>
        <rFont val="Times New Roman CE"/>
        <charset val="238"/>
      </rPr>
      <t>b)c)</t>
    </r>
    <r>
      <rPr>
        <b/>
        <sz val="10"/>
        <rFont val="Times New Roman CE"/>
        <charset val="238"/>
      </rPr>
      <t xml:space="preserve"> </t>
    </r>
    <r>
      <rPr>
        <sz val="10"/>
        <rFont val="Times New Roman CE"/>
        <charset val="238"/>
      </rPr>
      <t>..……..……..………..</t>
    </r>
  </si>
  <si>
    <r>
      <t>Województwa razem</t>
    </r>
    <r>
      <rPr>
        <b/>
        <vertAlign val="superscript"/>
        <sz val="10"/>
        <color rgb="FF000000"/>
        <rFont val="Times New Roman"/>
        <family val="1"/>
        <charset val="238"/>
      </rPr>
      <t xml:space="preserve">d) </t>
    </r>
    <r>
      <rPr>
        <vertAlign val="superscript"/>
        <sz val="10"/>
        <color rgb="FF000000"/>
        <rFont val="Times New Roman"/>
        <family val="1"/>
        <charset val="238"/>
      </rPr>
      <t xml:space="preserve"> </t>
    </r>
    <r>
      <rPr>
        <sz val="10"/>
        <color rgb="FF000000"/>
        <rFont val="Times New Roman"/>
        <family val="1"/>
        <charset val="238"/>
      </rPr>
      <t>..…………..</t>
    </r>
  </si>
  <si>
    <r>
      <rPr>
        <i/>
        <sz val="10"/>
        <rFont val="Times New Roman CE"/>
        <charset val="238"/>
      </rPr>
      <t>Retirement and other pensions in total</t>
    </r>
    <r>
      <rPr>
        <vertAlign val="superscript"/>
        <sz val="10"/>
        <rFont val="Times New Roman CE"/>
        <charset val="238"/>
      </rPr>
      <t xml:space="preserve"> </t>
    </r>
  </si>
  <si>
    <r>
      <t xml:space="preserve">POLSKA </t>
    </r>
    <r>
      <rPr>
        <b/>
        <vertAlign val="superscript"/>
        <sz val="10"/>
        <rFont val="Times New Roman CE"/>
        <charset val="238"/>
      </rPr>
      <t>b)c)d)</t>
    </r>
    <r>
      <rPr>
        <sz val="10"/>
        <rFont val="Times New Roman CE"/>
        <charset val="238"/>
      </rPr>
      <t xml:space="preserve"> ..……..……..……….</t>
    </r>
  </si>
  <si>
    <r>
      <t>Województwa razem</t>
    </r>
    <r>
      <rPr>
        <b/>
        <vertAlign val="superscript"/>
        <sz val="10"/>
        <color rgb="FF000000"/>
        <rFont val="Times New Roman"/>
        <family val="1"/>
        <charset val="238"/>
      </rPr>
      <t>e)</t>
    </r>
    <r>
      <rPr>
        <vertAlign val="superscript"/>
        <sz val="10"/>
        <color rgb="FF000000"/>
        <rFont val="Times New Roman"/>
        <family val="1"/>
        <charset val="238"/>
      </rPr>
      <t xml:space="preserve">  </t>
    </r>
    <r>
      <rPr>
        <sz val="10"/>
        <color rgb="FF000000"/>
        <rFont val="Times New Roman"/>
        <family val="1"/>
        <charset val="238"/>
      </rPr>
      <t>..…………..</t>
    </r>
  </si>
  <si>
    <r>
      <t xml:space="preserve">POLSKA </t>
    </r>
    <r>
      <rPr>
        <b/>
        <vertAlign val="superscript"/>
        <sz val="10"/>
        <rFont val="Times New Roman CE"/>
        <charset val="238"/>
      </rPr>
      <t>b)c)</t>
    </r>
    <r>
      <rPr>
        <b/>
        <sz val="10"/>
        <rFont val="Times New Roman CE"/>
        <charset val="238"/>
      </rPr>
      <t xml:space="preserve"> </t>
    </r>
    <r>
      <rPr>
        <sz val="10"/>
        <rFont val="Times New Roman CE"/>
        <charset val="238"/>
      </rPr>
      <t>..……..……..…………</t>
    </r>
  </si>
  <si>
    <r>
      <t>Województwa razem</t>
    </r>
    <r>
      <rPr>
        <b/>
        <vertAlign val="superscript"/>
        <sz val="10"/>
        <color rgb="FF000000"/>
        <rFont val="Times New Roman"/>
        <family val="1"/>
        <charset val="238"/>
      </rPr>
      <t xml:space="preserve">d)  </t>
    </r>
    <r>
      <rPr>
        <sz val="10"/>
        <color rgb="FF000000"/>
        <rFont val="Times New Roman"/>
        <family val="1"/>
        <charset val="238"/>
      </rPr>
      <t>..…………..</t>
    </r>
  </si>
  <si>
    <r>
      <t xml:space="preserve">EXPENDITURES IN TOTAL </t>
    </r>
    <r>
      <rPr>
        <i/>
        <vertAlign val="superscript"/>
        <sz val="9"/>
        <color rgb="FF000000"/>
        <rFont val="Times New Roman"/>
        <family val="1"/>
        <charset val="238"/>
      </rPr>
      <t>a)</t>
    </r>
  </si>
  <si>
    <r>
      <t xml:space="preserve">  </t>
    </r>
    <r>
      <rPr>
        <i/>
        <sz val="9"/>
        <color rgb="FF000000"/>
        <rFont val="Times New Roman"/>
        <family val="1"/>
        <charset val="238"/>
      </rPr>
      <t xml:space="preserve"> alcoholic beverages, tobacco </t>
    </r>
  </si>
  <si>
    <r>
      <t xml:space="preserve">   w tym: </t>
    </r>
    <r>
      <rPr>
        <i/>
        <sz val="9"/>
        <color rgb="FF000000"/>
        <rFont val="Times New Roman"/>
        <family val="1"/>
        <charset val="238"/>
      </rPr>
      <t>of which</t>
    </r>
    <r>
      <rPr>
        <sz val="9"/>
        <color rgb="FF000000"/>
        <rFont val="Times New Roman"/>
        <family val="1"/>
        <charset val="238"/>
      </rPr>
      <t xml:space="preserve">: </t>
    </r>
  </si>
  <si>
    <r>
      <t xml:space="preserve">    </t>
    </r>
    <r>
      <rPr>
        <i/>
        <sz val="9"/>
        <color theme="1"/>
        <rFont val="Times New Roman"/>
        <family val="1"/>
        <charset val="238"/>
      </rPr>
      <t>of which electricity, gas and other fuels</t>
    </r>
    <r>
      <rPr>
        <i/>
        <vertAlign val="superscript"/>
        <sz val="9"/>
        <color theme="1"/>
        <rFont val="Times New Roman"/>
        <family val="1"/>
        <charset val="238"/>
      </rPr>
      <t>b)</t>
    </r>
  </si>
  <si>
    <r>
      <t xml:space="preserve">      w tym: </t>
    </r>
    <r>
      <rPr>
        <i/>
        <sz val="9"/>
        <color theme="1"/>
        <rFont val="Times New Roman"/>
        <family val="1"/>
        <charset val="238"/>
      </rPr>
      <t>of which:</t>
    </r>
  </si>
  <si>
    <r>
      <t>recreation and culture</t>
    </r>
    <r>
      <rPr>
        <i/>
        <vertAlign val="superscript"/>
        <sz val="9"/>
        <color theme="1"/>
        <rFont val="Times New Roman"/>
        <family val="1"/>
        <charset val="238"/>
      </rPr>
      <t>d)</t>
    </r>
  </si>
  <si>
    <r>
      <t xml:space="preserve">WYDATKI OGÓŁEM </t>
    </r>
    <r>
      <rPr>
        <b/>
        <vertAlign val="superscript"/>
        <sz val="9"/>
        <color rgb="FF000000"/>
        <rFont val="Times New Roman"/>
        <family val="1"/>
        <charset val="238"/>
      </rPr>
      <t>a)</t>
    </r>
    <r>
      <rPr>
        <b/>
        <sz val="9"/>
        <color rgb="FF000000"/>
        <rFont val="Times New Roman"/>
        <family val="1"/>
        <charset val="238"/>
      </rPr>
      <t xml:space="preserve"> </t>
    </r>
    <r>
      <rPr>
        <sz val="9"/>
        <color rgb="FF000000"/>
        <rFont val="Times New Roman"/>
        <family val="1"/>
        <charset val="238"/>
      </rPr>
      <t>…..………………………..</t>
    </r>
  </si>
  <si>
    <r>
      <t>łączność</t>
    </r>
    <r>
      <rPr>
        <vertAlign val="superscript"/>
        <sz val="9"/>
        <color theme="1"/>
        <rFont val="Times New Roman"/>
        <family val="1"/>
        <charset val="238"/>
      </rPr>
      <t>c)</t>
    </r>
    <r>
      <rPr>
        <i/>
        <sz val="9"/>
        <color theme="1"/>
        <rFont val="Times New Roman"/>
        <family val="1"/>
        <charset val="238"/>
      </rPr>
      <t xml:space="preserve"> communication</t>
    </r>
    <r>
      <rPr>
        <i/>
        <vertAlign val="superscript"/>
        <sz val="9"/>
        <color theme="1"/>
        <rFont val="Times New Roman"/>
        <family val="1"/>
        <charset val="238"/>
      </rPr>
      <t xml:space="preserve">c) </t>
    </r>
    <r>
      <rPr>
        <i/>
        <sz val="9"/>
        <color theme="1"/>
        <rFont val="Times New Roman"/>
        <family val="1"/>
        <charset val="238"/>
      </rPr>
      <t>………..…………….…….</t>
    </r>
  </si>
  <si>
    <r>
      <t>rekreacja i kultura</t>
    </r>
    <r>
      <rPr>
        <vertAlign val="superscript"/>
        <sz val="9"/>
        <color theme="1"/>
        <rFont val="Times New Roman"/>
        <family val="1"/>
        <charset val="238"/>
      </rPr>
      <t xml:space="preserve">d) </t>
    </r>
    <r>
      <rPr>
        <sz val="9"/>
        <color theme="1"/>
        <rFont val="Times New Roman"/>
        <family val="1"/>
        <charset val="238"/>
      </rPr>
      <t>…………………………...………</t>
    </r>
  </si>
  <si>
    <r>
      <t>pozostałe towary i usługi</t>
    </r>
    <r>
      <rPr>
        <vertAlign val="superscript"/>
        <sz val="9"/>
        <color theme="1"/>
        <rFont val="Times New Roman"/>
        <family val="1"/>
        <charset val="238"/>
      </rPr>
      <t xml:space="preserve">a)  </t>
    </r>
    <r>
      <rPr>
        <sz val="9"/>
        <color theme="1"/>
        <rFont val="Times New Roman"/>
        <family val="1"/>
        <charset val="238"/>
      </rPr>
      <t>.….….….…....…………..</t>
    </r>
  </si>
  <si>
    <r>
      <t>EXPENDITURES IN TOTAL – nominal</t>
    </r>
    <r>
      <rPr>
        <i/>
        <vertAlign val="superscript"/>
        <sz val="9"/>
        <color rgb="FF000000"/>
        <rFont val="Times New Roman"/>
        <family val="1"/>
        <charset val="238"/>
      </rPr>
      <t>a)</t>
    </r>
  </si>
  <si>
    <r>
      <t xml:space="preserve">   w tym: </t>
    </r>
    <r>
      <rPr>
        <i/>
        <sz val="9"/>
        <color rgb="FF000000"/>
        <rFont val="Times New Roman"/>
        <family val="1"/>
        <charset val="238"/>
      </rPr>
      <t>of which</t>
    </r>
  </si>
  <si>
    <r>
      <t xml:space="preserve">   recreation and culture</t>
    </r>
    <r>
      <rPr>
        <i/>
        <vertAlign val="superscript"/>
        <sz val="9"/>
        <color theme="1"/>
        <rFont val="Times New Roman"/>
        <family val="1"/>
        <charset val="238"/>
      </rPr>
      <t>d)</t>
    </r>
  </si>
  <si>
    <r>
      <t xml:space="preserve">   w tym: </t>
    </r>
    <r>
      <rPr>
        <i/>
        <sz val="9"/>
        <color theme="1"/>
        <rFont val="Times New Roman"/>
        <family val="1"/>
        <charset val="238"/>
      </rPr>
      <t>of which:</t>
    </r>
    <r>
      <rPr>
        <sz val="9"/>
        <color theme="1"/>
        <rFont val="Times New Roman"/>
        <family val="1"/>
        <charset val="238"/>
      </rPr>
      <t xml:space="preserve"> </t>
    </r>
  </si>
  <si>
    <t xml:space="preserve">   housing, water, electricity, gas and other fuels </t>
  </si>
  <si>
    <r>
      <t xml:space="preserve">Wyszczególnienie
</t>
    </r>
    <r>
      <rPr>
        <i/>
        <sz val="9"/>
        <rFont val="Times New Roman"/>
        <family val="1"/>
        <charset val="238"/>
      </rPr>
      <t>Specification</t>
    </r>
  </si>
  <si>
    <r>
      <t xml:space="preserve">Gospodarstwa domowe
</t>
    </r>
    <r>
      <rPr>
        <i/>
        <sz val="9"/>
        <color theme="1"/>
        <rFont val="Times New Roman"/>
        <family val="1"/>
        <charset val="238"/>
      </rPr>
      <t>Households</t>
    </r>
  </si>
  <si>
    <r>
      <t xml:space="preserve">emerytów
i rencistów razem
</t>
    </r>
    <r>
      <rPr>
        <i/>
        <sz val="9"/>
        <rFont val="Times New Roman"/>
        <family val="1"/>
        <charset val="238"/>
      </rPr>
      <t>of retirees and pensioners in total</t>
    </r>
  </si>
  <si>
    <r>
      <t xml:space="preserve">emerytów
</t>
    </r>
    <r>
      <rPr>
        <i/>
        <sz val="9"/>
        <rFont val="Times New Roman"/>
        <family val="1"/>
        <charset val="238"/>
      </rPr>
      <t>of retirees</t>
    </r>
  </si>
  <si>
    <r>
      <t xml:space="preserve">rencistów
</t>
    </r>
    <r>
      <rPr>
        <i/>
        <sz val="9"/>
        <rFont val="Times New Roman"/>
        <family val="1"/>
        <charset val="238"/>
      </rPr>
      <t>of pensioners</t>
    </r>
  </si>
  <si>
    <r>
      <t xml:space="preserve">   łączność</t>
    </r>
    <r>
      <rPr>
        <vertAlign val="superscript"/>
        <sz val="9"/>
        <color theme="1"/>
        <rFont val="Times New Roman"/>
        <family val="1"/>
        <charset val="238"/>
      </rPr>
      <t>c)</t>
    </r>
    <r>
      <rPr>
        <i/>
        <sz val="9"/>
        <color theme="1"/>
        <rFont val="Times New Roman"/>
        <family val="1"/>
        <charset val="238"/>
      </rPr>
      <t xml:space="preserve"> communication</t>
    </r>
    <r>
      <rPr>
        <i/>
        <vertAlign val="superscript"/>
        <sz val="9"/>
        <color theme="1"/>
        <rFont val="Times New Roman"/>
        <family val="1"/>
        <charset val="238"/>
      </rPr>
      <t xml:space="preserve">c) </t>
    </r>
    <r>
      <rPr>
        <i/>
        <sz val="9"/>
        <color theme="1"/>
        <rFont val="Times New Roman"/>
        <family val="1"/>
        <charset val="238"/>
      </rPr>
      <t>…….…..…………..…..</t>
    </r>
  </si>
  <si>
    <r>
      <t xml:space="preserve">   transport </t>
    </r>
    <r>
      <rPr>
        <i/>
        <sz val="9"/>
        <color theme="1"/>
        <rFont val="Times New Roman"/>
        <family val="1"/>
        <charset val="238"/>
      </rPr>
      <t>transport …..……………..……..………...</t>
    </r>
  </si>
  <si>
    <r>
      <t xml:space="preserve">  </t>
    </r>
    <r>
      <rPr>
        <sz val="9"/>
        <color theme="1"/>
        <rFont val="Times New Roman"/>
        <family val="1"/>
        <charset val="238"/>
      </rPr>
      <t xml:space="preserve"> zdrowie </t>
    </r>
    <r>
      <rPr>
        <i/>
        <sz val="9"/>
        <color theme="1"/>
        <rFont val="Times New Roman"/>
        <family val="1"/>
        <charset val="238"/>
      </rPr>
      <t>health …..……………..…………….….…..</t>
    </r>
  </si>
  <si>
    <r>
      <t xml:space="preserve">   rekreacja i kultura</t>
    </r>
    <r>
      <rPr>
        <vertAlign val="superscript"/>
        <sz val="9"/>
        <color theme="1"/>
        <rFont val="Times New Roman"/>
        <family val="1"/>
        <charset val="238"/>
      </rPr>
      <t xml:space="preserve">d) </t>
    </r>
    <r>
      <rPr>
        <sz val="9"/>
        <color theme="1"/>
        <rFont val="Times New Roman"/>
        <family val="1"/>
        <charset val="238"/>
      </rPr>
      <t>………………..………………</t>
    </r>
  </si>
  <si>
    <r>
      <rPr>
        <sz val="10"/>
        <color rgb="FF000000"/>
        <rFont val="Times New Roman"/>
        <family val="1"/>
        <charset val="238"/>
      </rPr>
      <t>Mąka</t>
    </r>
    <r>
      <rPr>
        <vertAlign val="superscript"/>
        <sz val="10"/>
        <color rgb="FF000000"/>
        <rFont val="Times New Roman"/>
        <family val="1"/>
        <charset val="238"/>
      </rPr>
      <t xml:space="preserve">c) </t>
    </r>
    <r>
      <rPr>
        <i/>
        <sz val="10"/>
        <color rgb="FF000000"/>
        <rFont val="Times New Roman"/>
        <family val="1"/>
        <charset val="238"/>
      </rPr>
      <t xml:space="preserve">Flour </t>
    </r>
    <r>
      <rPr>
        <i/>
        <vertAlign val="superscript"/>
        <sz val="10"/>
        <color rgb="FF000000"/>
        <rFont val="Times New Roman"/>
        <family val="1"/>
        <charset val="238"/>
      </rPr>
      <t>c)</t>
    </r>
    <r>
      <rPr>
        <i/>
        <sz val="10"/>
        <color rgb="FF000000"/>
        <rFont val="Times New Roman"/>
        <family val="1"/>
        <charset val="238"/>
      </rPr>
      <t>…..………..…...…………..…</t>
    </r>
  </si>
  <si>
    <r>
      <t>Ryby i owoce morza</t>
    </r>
    <r>
      <rPr>
        <vertAlign val="superscript"/>
        <sz val="10"/>
        <color theme="1"/>
        <rFont val="Times New Roman"/>
        <family val="1"/>
        <charset val="238"/>
      </rPr>
      <t>f)</t>
    </r>
    <r>
      <rPr>
        <sz val="10"/>
        <color theme="1"/>
        <rFont val="Times New Roman"/>
        <family val="1"/>
        <charset val="238"/>
      </rPr>
      <t xml:space="preserve"> </t>
    </r>
    <r>
      <rPr>
        <i/>
        <sz val="10"/>
        <color theme="1"/>
        <rFont val="Times New Roman"/>
        <family val="1"/>
        <charset val="238"/>
      </rPr>
      <t>Fish and seafood</t>
    </r>
    <r>
      <rPr>
        <i/>
        <vertAlign val="superscript"/>
        <sz val="10"/>
        <color theme="1"/>
        <rFont val="Times New Roman"/>
        <family val="1"/>
        <charset val="238"/>
      </rPr>
      <t xml:space="preserve"> f)</t>
    </r>
    <r>
      <rPr>
        <vertAlign val="superscript"/>
        <sz val="10"/>
        <color theme="1"/>
        <rFont val="Times New Roman"/>
        <family val="1"/>
        <charset val="238"/>
      </rPr>
      <t xml:space="preserve"> </t>
    </r>
    <r>
      <rPr>
        <sz val="10"/>
        <color theme="1"/>
        <rFont val="Times New Roman"/>
        <family val="1"/>
        <charset val="238"/>
      </rPr>
      <t>…</t>
    </r>
  </si>
  <si>
    <r>
      <t xml:space="preserve">ogółem
</t>
    </r>
    <r>
      <rPr>
        <i/>
        <sz val="9"/>
        <rFont val="Times New Roman"/>
        <family val="1"/>
        <charset val="238"/>
      </rPr>
      <t>in total</t>
    </r>
    <r>
      <rPr>
        <sz val="9"/>
        <rFont val="Times New Roman"/>
        <family val="1"/>
        <charset val="238"/>
      </rPr>
      <t xml:space="preserve">
</t>
    </r>
  </si>
  <si>
    <r>
      <t>Sery i twarogi</t>
    </r>
    <r>
      <rPr>
        <vertAlign val="superscript"/>
        <sz val="10"/>
        <color theme="1"/>
        <rFont val="Times New Roman"/>
        <family val="1"/>
        <charset val="238"/>
      </rPr>
      <t>h)</t>
    </r>
    <r>
      <rPr>
        <i/>
        <sz val="10"/>
        <color theme="1"/>
        <rFont val="Times New Roman"/>
        <family val="1"/>
        <charset val="238"/>
      </rPr>
      <t xml:space="preserve"> Cheese and curd </t>
    </r>
    <r>
      <rPr>
        <i/>
        <vertAlign val="superscript"/>
        <sz val="10"/>
        <color theme="1"/>
        <rFont val="Times New Roman"/>
        <family val="1"/>
        <charset val="238"/>
      </rPr>
      <t xml:space="preserve">h) </t>
    </r>
    <r>
      <rPr>
        <sz val="10"/>
        <color theme="1"/>
        <rFont val="Times New Roman"/>
        <family val="1"/>
        <charset val="238"/>
      </rPr>
      <t>…...…..</t>
    </r>
  </si>
  <si>
    <t>Keeping home adequately warm</t>
  </si>
  <si>
    <r>
      <t>a) Łącznie ze 156 osobami otrzymującymi świadczenia GBRZ. b) Łącznie z osobami otrzymującymi świadczenia z: MON</t>
    </r>
    <r>
      <rPr>
        <sz val="9"/>
        <rFont val="Times New Roman"/>
        <family val="1"/>
        <charset val="238"/>
      </rPr>
      <t xml:space="preserve"> (198 o</t>
    </r>
    <r>
      <rPr>
        <sz val="9"/>
        <color theme="1"/>
        <rFont val="Times New Roman"/>
        <family val="1"/>
        <charset val="238"/>
      </rPr>
      <t>sób), MS (116 osób), MSWiA (974</t>
    </r>
    <r>
      <rPr>
        <sz val="9"/>
        <color rgb="FFFF0000"/>
        <rFont val="Times New Roman"/>
        <family val="1"/>
        <charset val="238"/>
      </rPr>
      <t xml:space="preserve"> </t>
    </r>
    <r>
      <rPr>
        <sz val="9"/>
        <color theme="1"/>
        <rFont val="Times New Roman"/>
        <family val="1"/>
        <charset val="238"/>
      </rPr>
      <t xml:space="preserve">osoby).
</t>
    </r>
  </si>
  <si>
    <r>
      <t>a) Including 156</t>
    </r>
    <r>
      <rPr>
        <i/>
        <sz val="9"/>
        <color rgb="FFFF0000"/>
        <rFont val="Times New Roman"/>
        <family val="1"/>
        <charset val="238"/>
      </rPr>
      <t xml:space="preserve"> </t>
    </r>
    <r>
      <rPr>
        <i/>
        <sz val="9"/>
        <color theme="1"/>
        <rFont val="Times New Roman"/>
        <family val="1"/>
        <charset val="238"/>
      </rPr>
      <t>persons receiving GBRZ benefit.b) Including beneficiaries from the MND (198</t>
    </r>
    <r>
      <rPr>
        <i/>
        <sz val="9"/>
        <color rgb="FFFF0000"/>
        <rFont val="Times New Roman"/>
        <family val="1"/>
        <charset val="238"/>
      </rPr>
      <t xml:space="preserve"> </t>
    </r>
    <r>
      <rPr>
        <i/>
        <sz val="9"/>
        <color theme="1"/>
        <rFont val="Times New Roman"/>
        <family val="1"/>
        <charset val="238"/>
      </rPr>
      <t>persons), the MJ (116</t>
    </r>
    <r>
      <rPr>
        <i/>
        <sz val="9"/>
        <color rgb="FFFF0000"/>
        <rFont val="Times New Roman"/>
        <family val="1"/>
        <charset val="238"/>
      </rPr>
      <t xml:space="preserve"> </t>
    </r>
    <r>
      <rPr>
        <i/>
        <sz val="9"/>
        <color theme="1"/>
        <rFont val="Times New Roman"/>
        <family val="1"/>
        <charset val="238"/>
      </rPr>
      <t>persons), the MIA (974 persons).</t>
    </r>
  </si>
  <si>
    <t>1 203,2</t>
  </si>
  <si>
    <r>
      <t>1 194,4</t>
    </r>
    <r>
      <rPr>
        <b/>
        <vertAlign val="superscript"/>
        <sz val="10"/>
        <rFont val="Times New Roman CE"/>
        <charset val="238"/>
      </rPr>
      <t xml:space="preserve"> b)c)</t>
    </r>
  </si>
  <si>
    <r>
      <t>934,3</t>
    </r>
    <r>
      <rPr>
        <b/>
        <vertAlign val="superscript"/>
        <sz val="10"/>
        <rFont val="Times New Roman CE"/>
        <charset val="238"/>
      </rPr>
      <t xml:space="preserve"> b)</t>
    </r>
  </si>
  <si>
    <r>
      <t xml:space="preserve">a) Łącznie ze 156 osobami otrzymującymi świadczenia GBRZ. b) Łącznie z osobami otrzymującymi świadczenia z: MON </t>
    </r>
    <r>
      <rPr>
        <sz val="9"/>
        <rFont val="Times New Roman"/>
        <family val="1"/>
        <charset val="238"/>
      </rPr>
      <t>(198</t>
    </r>
    <r>
      <rPr>
        <sz val="9"/>
        <color rgb="FFFF0000"/>
        <rFont val="Times New Roman"/>
        <family val="1"/>
        <charset val="238"/>
      </rPr>
      <t xml:space="preserve"> </t>
    </r>
    <r>
      <rPr>
        <sz val="9"/>
        <color theme="1"/>
        <rFont val="Times New Roman"/>
        <family val="1"/>
        <charset val="238"/>
      </rPr>
      <t>osób), MS (116  osób), MSWiA (974</t>
    </r>
    <r>
      <rPr>
        <sz val="9"/>
        <color rgb="FFFF0000"/>
        <rFont val="Times New Roman"/>
        <family val="1"/>
        <charset val="238"/>
      </rPr>
      <t xml:space="preserve"> </t>
    </r>
    <r>
      <rPr>
        <sz val="9"/>
        <color theme="1"/>
        <rFont val="Times New Roman"/>
        <family val="1"/>
        <charset val="238"/>
      </rPr>
      <t xml:space="preserve">osoby).
</t>
    </r>
  </si>
  <si>
    <r>
      <t>1194,4</t>
    </r>
    <r>
      <rPr>
        <b/>
        <vertAlign val="superscript"/>
        <sz val="10"/>
        <rFont val="Times New Roman CE"/>
        <charset val="238"/>
      </rPr>
      <t>a)b)</t>
    </r>
  </si>
  <si>
    <r>
      <t>934,3</t>
    </r>
    <r>
      <rPr>
        <b/>
        <vertAlign val="superscript"/>
        <sz val="10"/>
        <rFont val="Times New Roman CE"/>
        <charset val="238"/>
      </rPr>
      <t>b)</t>
    </r>
  </si>
  <si>
    <r>
      <t>a) Including 156</t>
    </r>
    <r>
      <rPr>
        <i/>
        <sz val="9"/>
        <color rgb="FFFF0000"/>
        <rFont val="Times New Roman"/>
        <family val="1"/>
        <charset val="238"/>
      </rPr>
      <t xml:space="preserve"> </t>
    </r>
    <r>
      <rPr>
        <i/>
        <sz val="9"/>
        <color theme="1"/>
        <rFont val="Times New Roman"/>
        <family val="1"/>
        <charset val="238"/>
      </rPr>
      <t>persons receiving GBRZ benefit.b) Including beneficiaries from the MND (198</t>
    </r>
    <r>
      <rPr>
        <i/>
        <sz val="9"/>
        <color rgb="FFFF0000"/>
        <rFont val="Times New Roman"/>
        <family val="1"/>
        <charset val="238"/>
      </rPr>
      <t xml:space="preserve"> </t>
    </r>
    <r>
      <rPr>
        <i/>
        <sz val="9"/>
        <color theme="1"/>
        <rFont val="Times New Roman"/>
        <family val="1"/>
        <charset val="238"/>
      </rPr>
      <t>persons), the MJ (116</t>
    </r>
    <r>
      <rPr>
        <i/>
        <sz val="9"/>
        <color rgb="FFFF0000"/>
        <rFont val="Times New Roman"/>
        <family val="1"/>
        <charset val="238"/>
      </rPr>
      <t xml:space="preserve"> </t>
    </r>
    <r>
      <rPr>
        <i/>
        <sz val="9"/>
        <color theme="1"/>
        <rFont val="Times New Roman"/>
        <family val="1"/>
        <charset val="238"/>
      </rPr>
      <t>persons), the MIA (974</t>
    </r>
    <r>
      <rPr>
        <i/>
        <sz val="9"/>
        <rFont val="Times New Roman"/>
        <family val="1"/>
        <charset val="238"/>
      </rPr>
      <t xml:space="preserve"> </t>
    </r>
    <r>
      <rPr>
        <i/>
        <sz val="9"/>
        <color theme="1"/>
        <rFont val="Times New Roman"/>
        <family val="1"/>
        <charset val="238"/>
      </rPr>
      <t>persons).</t>
    </r>
  </si>
  <si>
    <r>
      <t>a) Łącznie ze 156 osobami otrzymującymi świadczenia GBRZ. b) Łącznie z osobami otrzymującymi świadczenia z: MON</t>
    </r>
    <r>
      <rPr>
        <sz val="9"/>
        <rFont val="Times New Roman"/>
        <family val="1"/>
        <charset val="238"/>
      </rPr>
      <t xml:space="preserve"> (198</t>
    </r>
    <r>
      <rPr>
        <sz val="9"/>
        <color rgb="FFFF0000"/>
        <rFont val="Times New Roman"/>
        <family val="1"/>
        <charset val="238"/>
      </rPr>
      <t xml:space="preserve"> </t>
    </r>
    <r>
      <rPr>
        <sz val="9"/>
        <color theme="1"/>
        <rFont val="Times New Roman"/>
        <family val="1"/>
        <charset val="238"/>
      </rPr>
      <t>osoby), MS (116 osób), MSWiA (974</t>
    </r>
    <r>
      <rPr>
        <sz val="9"/>
        <color rgb="FFFF0000"/>
        <rFont val="Times New Roman"/>
        <family val="1"/>
        <charset val="238"/>
      </rPr>
      <t xml:space="preserve"> </t>
    </r>
    <r>
      <rPr>
        <sz val="9"/>
        <color theme="1"/>
        <rFont val="Times New Roman"/>
        <family val="1"/>
        <charset val="238"/>
      </rPr>
      <t xml:space="preserve">osób).
</t>
    </r>
  </si>
  <si>
    <t>POLAND</t>
  </si>
  <si>
    <t>Emeryci i renciści ogółem</t>
  </si>
  <si>
    <t>Retirees and pensioners in total</t>
  </si>
  <si>
    <t>of which retirees</t>
  </si>
  <si>
    <t>Renty z tytułu niezdolności do pracy</t>
  </si>
  <si>
    <t>Renty rodzinne</t>
  </si>
  <si>
    <t>Emeryci i rencisci ogółem</t>
  </si>
  <si>
    <t>W tym emeryci</t>
  </si>
  <si>
    <t>Of which retirees</t>
  </si>
  <si>
    <t>a) Renty z ustawy o zaopatrzeniu inwalidów wojennych i wojskowych oraz ich rodzin obok emerytury otrzymywały 274 osoby, a kwota wypłat w 2016 r. wyniosła 4 947 390 zł.</t>
  </si>
  <si>
    <t xml:space="preserve">a) Pensions from the law on provision of warfare disables and soldiers as well as their families paid, besides the retirement pensions, to 274 persons; amount of payments in 2016 was 4 947 390 zl. </t>
  </si>
  <si>
    <r>
      <t xml:space="preserve">Województwa razem </t>
    </r>
    <r>
      <rPr>
        <b/>
        <vertAlign val="superscript"/>
        <sz val="10"/>
        <color rgb="FF000000"/>
        <rFont val="Times New Roman"/>
        <family val="1"/>
        <charset val="238"/>
      </rPr>
      <t xml:space="preserve">e) </t>
    </r>
    <r>
      <rPr>
        <vertAlign val="superscript"/>
        <sz val="10"/>
        <color rgb="FF000000"/>
        <rFont val="Times New Roman"/>
        <family val="1"/>
        <charset val="238"/>
      </rPr>
      <t xml:space="preserve"> </t>
    </r>
    <r>
      <rPr>
        <sz val="10"/>
        <color rgb="FF000000"/>
        <rFont val="Times New Roman"/>
        <family val="1"/>
        <charset val="238"/>
      </rPr>
      <t>..……….….</t>
    </r>
  </si>
  <si>
    <r>
      <t xml:space="preserve">a) Patrz uwagi ogólne, pkt 2 i 5, str. 14, 15. b) Łącznie z wypłatami emerytur i rent osób posiadających prawo także do świadczenia pracowniczego finansowanego z FUS oraz łącznie ze świadczeniami rentowymi inwalidów wojennych, wojskowych i osób represjonowanych finansowanymi z odrębnego rozdziału wydatków budżetu państwa (75313). c) Łącznie z rentami socjalnymi w kwocie </t>
    </r>
    <r>
      <rPr>
        <sz val="10"/>
        <rFont val="Times New Roman"/>
        <family val="1"/>
        <charset val="238"/>
      </rPr>
      <t xml:space="preserve">101 501,7 </t>
    </r>
    <r>
      <rPr>
        <sz val="10"/>
        <color theme="1"/>
        <rFont val="Times New Roman"/>
        <family val="1"/>
        <charset val="238"/>
      </rPr>
      <t>tys. zł.</t>
    </r>
  </si>
  <si>
    <r>
      <t>a) See general notes, point 2 and 5, p. 14, 15.b) Including payment retirement and other pensions of people with simultaneous right to employee benefit financed from the SIF and including pension benefits of war and military invalids, repressed persons finansed from the separate chapter of the state budget 75313.c) Including social pensions in the amount of</t>
    </r>
    <r>
      <rPr>
        <i/>
        <sz val="10"/>
        <rFont val="Times New Roman"/>
        <family val="1"/>
        <charset val="238"/>
      </rPr>
      <t xml:space="preserve"> 101 501,7 thous. zl.</t>
    </r>
  </si>
  <si>
    <r>
      <t xml:space="preserve">a) Patrz uwagi ogólne, pkt. 5, s. 15. b) Kwoty świadczeń z dodatkami pielęgnacyjnymi i dodatkami dla sierot zupełnych. c) Renty z ustawy o zaopatrzeniu inwalidów wojennych i wojskowych oraz ich rodzin obok emerytury otrzymywały </t>
    </r>
    <r>
      <rPr>
        <sz val="10"/>
        <rFont val="Times New Roman"/>
        <family val="1"/>
        <charset val="238"/>
      </rPr>
      <t>w 2016 r. 274 osoby na kwotę 4 947 390 zł.</t>
    </r>
  </si>
  <si>
    <r>
      <t>a) See general notes, point 5, p.15. b) Including nursing supplement and supplement for double orphans. c) Pensions from the law on provision of warfare disables and soldiers as well as their families paid, besides the retirement pension, to 274</t>
    </r>
    <r>
      <rPr>
        <i/>
        <sz val="10"/>
        <color rgb="FFFF0000"/>
        <rFont val="Times New Roman"/>
        <family val="1"/>
        <charset val="238"/>
      </rPr>
      <t xml:space="preserve"> </t>
    </r>
    <r>
      <rPr>
        <i/>
        <sz val="10"/>
        <rFont val="Times New Roman"/>
        <family val="1"/>
        <charset val="238"/>
      </rPr>
      <t>persons; amount of payments in 2016 was 4 957 390 zl</t>
    </r>
  </si>
  <si>
    <t> 3,2</t>
  </si>
  <si>
    <t> 20,3</t>
  </si>
  <si>
    <t> 28,9</t>
  </si>
  <si>
    <t> 176,3</t>
  </si>
  <si>
    <t> 363,0</t>
  </si>
  <si>
    <t> 545,6</t>
  </si>
  <si>
    <t> 694,2</t>
  </si>
  <si>
    <t> 680,0</t>
  </si>
  <si>
    <t> 578,0</t>
  </si>
  <si>
    <t> 457,4</t>
  </si>
  <si>
    <t> 344,2</t>
  </si>
  <si>
    <t> 248,4</t>
  </si>
  <si>
    <t> 177,1</t>
  </si>
  <si>
    <r>
      <t xml:space="preserve">w tys. 
</t>
    </r>
    <r>
      <rPr>
        <i/>
        <sz val="10"/>
        <color theme="1"/>
        <rFont val="Times New Roman"/>
        <family val="1"/>
        <charset val="238"/>
      </rPr>
      <t xml:space="preserve">in thous. </t>
    </r>
  </si>
  <si>
    <r>
      <t>1 210,30</t>
    </r>
    <r>
      <rPr>
        <b/>
        <vertAlign val="superscript"/>
        <sz val="10"/>
        <rFont val="Times New Roman CE"/>
        <charset val="238"/>
      </rPr>
      <t>f)</t>
    </r>
  </si>
  <si>
    <t>x</t>
  </si>
  <si>
    <t>142 950,2      109,9</t>
  </si>
  <si>
    <r>
      <t xml:space="preserve">POLSKA </t>
    </r>
    <r>
      <rPr>
        <b/>
        <i/>
        <sz val="10"/>
        <rFont val="Times New Roman"/>
        <family val="1"/>
        <charset val="238"/>
      </rPr>
      <t xml:space="preserve"> </t>
    </r>
  </si>
  <si>
    <t>Pozarolniczy system ubezpieczeń społecznych</t>
  </si>
  <si>
    <t>MON</t>
  </si>
  <si>
    <t xml:space="preserve">MSWiA </t>
  </si>
  <si>
    <t xml:space="preserve">MIA  </t>
  </si>
  <si>
    <r>
      <t xml:space="preserve">MS </t>
    </r>
    <r>
      <rPr>
        <i/>
        <sz val="9"/>
        <color theme="1"/>
        <rFont val="Times New Roman"/>
        <family val="1"/>
        <charset val="238"/>
      </rPr>
      <t/>
    </r>
  </si>
  <si>
    <t xml:space="preserve">MJ </t>
  </si>
  <si>
    <t>ASIF</t>
  </si>
  <si>
    <r>
      <t>Voivodships  total</t>
    </r>
    <r>
      <rPr>
        <i/>
        <vertAlign val="superscript"/>
        <sz val="10"/>
        <color rgb="FF000000"/>
        <rFont val="Times New Roman"/>
        <family val="1"/>
        <charset val="238"/>
      </rPr>
      <t xml:space="preserve">b) </t>
    </r>
  </si>
  <si>
    <t xml:space="preserve">TABL. 3. PRZECIĘTNA MIESIĘCZNA LICZBA RENCISTÓW Z ZAKŁADU UBEZPIECZEŃ SPOŁECZNYCH </t>
  </si>
  <si>
    <r>
      <t xml:space="preserve">                  WEDŁUG WOJEWÓDZTW</t>
    </r>
    <r>
      <rPr>
        <b/>
        <vertAlign val="superscript"/>
        <sz val="10"/>
        <color theme="1"/>
        <rFont val="Times New Roman"/>
        <family val="1"/>
        <charset val="238"/>
      </rPr>
      <t xml:space="preserve">a) </t>
    </r>
  </si>
  <si>
    <t xml:space="preserve">                  MONTHLY AVERAGE NUMBER OF PENSIONERS FROM THE SOCIAL INSURANCE
 </t>
  </si>
  <si>
    <r>
      <t xml:space="preserve">                  INSTITUTION BY VOIVODSHIPS</t>
    </r>
    <r>
      <rPr>
        <i/>
        <vertAlign val="superscript"/>
        <sz val="10"/>
        <color theme="1"/>
        <rFont val="Times New Roman"/>
        <family val="1"/>
        <charset val="238"/>
      </rPr>
      <t xml:space="preserve">a) </t>
    </r>
  </si>
  <si>
    <t xml:space="preserve">TABL.4. PRZECIĘTNA MIESIĘCZNA LICZBA EMERYTÓW I RENCISTÓW Z ZAKŁADU UBEZPIECZEŃ </t>
  </si>
  <si>
    <r>
      <t xml:space="preserve">                 SPOŁECZNYCH WEDŁUG REGIONÓW I WOJEWÓDZTW</t>
    </r>
    <r>
      <rPr>
        <b/>
        <vertAlign val="superscript"/>
        <sz val="10"/>
        <color theme="1"/>
        <rFont val="Times New Roman"/>
        <family val="1"/>
        <charset val="238"/>
      </rPr>
      <t xml:space="preserve">a) </t>
    </r>
  </si>
  <si>
    <t xml:space="preserve">                 MONTHLY AVERAGE NUMBER OF RETIREES AND PENSIONERS FROM THE SOCIAL </t>
  </si>
  <si>
    <r>
      <t xml:space="preserve">                INSURANCE INSTITUTION BY REGIONS AND VOIVODSHIPS</t>
    </r>
    <r>
      <rPr>
        <i/>
        <vertAlign val="superscript"/>
        <sz val="10"/>
        <color theme="1"/>
        <rFont val="Times New Roman"/>
        <family val="1"/>
        <charset val="238"/>
      </rPr>
      <t xml:space="preserve">a) </t>
    </r>
  </si>
  <si>
    <r>
      <t>TABL. 5. PRZECIĘTNA MIESIĘCZNA LICZBA EMERYTÓW I RENCISTÓW Z ZAKŁADU UBEZPIECZEŃ
                  SPOŁECZNYCH WEDŁUG REGIONÓW</t>
    </r>
    <r>
      <rPr>
        <b/>
        <vertAlign val="superscript"/>
        <sz val="10"/>
        <color theme="1"/>
        <rFont val="Times New Roman"/>
        <family val="1"/>
        <charset val="238"/>
      </rPr>
      <t>a)</t>
    </r>
    <r>
      <rPr>
        <b/>
        <sz val="10"/>
        <color theme="1"/>
        <rFont val="Times New Roman"/>
        <family val="1"/>
        <charset val="238"/>
      </rPr>
      <t xml:space="preserve"> </t>
    </r>
  </si>
  <si>
    <t xml:space="preserve">TABL. 6. PRZECIĘTNA MIESIĘCZNA LICZBA EMERYTÓW I RENCISTÓW Z KASY ROLNICZEGO
                 UBEZPIECZENIA SPOŁECZNEGO WEDŁUG WOJEWÓDZTW </t>
  </si>
  <si>
    <t xml:space="preserve">                 MONTHLY AVERAGE NUMBER OF RETIREES AND PENSIONERS FROM THE AGRICULTURAL
                 SOCIAL INSURANCE FUND BY VOIVODSHIPS </t>
  </si>
  <si>
    <t xml:space="preserve">TABL. 7. PRZECIĘTNA MIESIĘCZNA LICZBA RENCISTÓW Z KASY ROLNICZEGO UBEZPIECZENIA
                 SPOŁECZNEGO WEDŁUG WOJEWÓDZTW </t>
  </si>
  <si>
    <t xml:space="preserve">                 MONTHLY AVERAGE NUMBER OF PENSIONERS FROM THE AGRICULTURAL SOCIAL
                 INSURANCE FUND BY VOIVODSHIPS </t>
  </si>
  <si>
    <t xml:space="preserve">TABL.8. PRZECIĘTNA MIESIĘCZNA LICZBA EMERYTÓW I RENCISTÓW Z KASY ROLNICZEGO
                UBEZPIECZENIA SPOŁECZNEGO WEDŁUG REGIONÓW I WOJEWÓDZTW </t>
  </si>
  <si>
    <t xml:space="preserve">                MONTHLY AVERAGE NUMBER OF RETIREES AND PENSIONERS FROM THE AGRICULTURAL
                SOCIAL INSURANCE FUND BY REGIONS AND VOIVODSHIPS </t>
  </si>
  <si>
    <r>
      <t>POLSKA</t>
    </r>
    <r>
      <rPr>
        <b/>
        <vertAlign val="superscript"/>
        <sz val="10"/>
        <rFont val="Times New Roman CE"/>
        <charset val="238"/>
      </rPr>
      <t/>
    </r>
  </si>
  <si>
    <r>
      <rPr>
        <i/>
        <sz val="10"/>
        <rFont val="Times New Roman CE"/>
        <charset val="238"/>
      </rPr>
      <t>POLAND</t>
    </r>
    <r>
      <rPr>
        <i/>
        <vertAlign val="superscript"/>
        <sz val="10"/>
        <rFont val="Times New Roman CE"/>
        <charset val="238"/>
      </rPr>
      <t xml:space="preserve"> </t>
    </r>
  </si>
  <si>
    <t xml:space="preserve">TABL.9. PRZECIĘTNA MIESIĘCZNA LICZBA EMERYTÓW I RENCISTÓW Z KASY ROLNICZEGO
                UBEZPIECZENIA SPOŁECZNEGO WEDŁUG REGIONÓW </t>
  </si>
  <si>
    <r>
      <t xml:space="preserve">                MONTHLY AVERAGE NUMBER OF RETIREES AND PENSIONERS FROM TTHE AGRICULTURAL
                SOCIAL INSURANCE FUND BY REGIONS</t>
    </r>
    <r>
      <rPr>
        <i/>
        <vertAlign val="superscript"/>
        <sz val="10"/>
        <color theme="1"/>
        <rFont val="Times New Roman"/>
        <family val="1"/>
        <charset val="238"/>
      </rPr>
      <t xml:space="preserve"> </t>
    </r>
  </si>
  <si>
    <r>
      <t xml:space="preserve">POLSKA </t>
    </r>
    <r>
      <rPr>
        <b/>
        <vertAlign val="superscript"/>
        <sz val="10"/>
        <rFont val="Times New Roman CE"/>
        <charset val="238"/>
      </rPr>
      <t/>
    </r>
  </si>
  <si>
    <r>
      <t>POLSKA</t>
    </r>
    <r>
      <rPr>
        <b/>
        <vertAlign val="superscript"/>
        <sz val="10"/>
        <rFont val="Times New Roman CE"/>
        <charset val="238"/>
      </rPr>
      <t xml:space="preserve"> </t>
    </r>
  </si>
  <si>
    <t xml:space="preserve">TABL.10. PRZECIĘTNA MIESIĘCZNA LICZBA EMERYTÓW I RENCISTÓW Z MINISTERSTWA OBRONY
                  NARODOWEJ, MINISTERSTWA SPRAWIEDLIWOŚCI I MINISTERSTWA SPRAW
                 WEWNĘTRZNYCH I ADMINISTRACJI </t>
  </si>
  <si>
    <t xml:space="preserve">                 MONTHLY AVERAGE NUMBER OF RETIREES AND PENSIONERS FROM THE MINISTRY OF
                 NATIONAL DEFENCE, THE MINISTRY OF JUSTICE AND THE MINISTRY OF INTERIOR AND
                 ADMINISTRATION</t>
  </si>
  <si>
    <r>
      <t>TABL. 11. PRZECIĘTNA MIESIĘCZNA LICZBA EMERYTÓW I RENCISTÓW Z POZAROLNICZEGO
                   SYSTEMU UBEZPIECZEŃ WEDŁUG ZAWODÓW</t>
    </r>
    <r>
      <rPr>
        <b/>
        <vertAlign val="superscript"/>
        <sz val="10"/>
        <color theme="1"/>
        <rFont val="Times New Roman"/>
        <family val="1"/>
        <charset val="238"/>
      </rPr>
      <t>a)</t>
    </r>
    <r>
      <rPr>
        <b/>
        <sz val="10"/>
        <color theme="1"/>
        <rFont val="Times New Roman"/>
        <family val="1"/>
        <charset val="238"/>
      </rPr>
      <t xml:space="preserve"> </t>
    </r>
  </si>
  <si>
    <r>
      <t xml:space="preserve">                   MONTHLY AVERAGE NUMBER OF RETIREES AND PENSIONERS FROM
                   THE NON-AGRICULTURAL SOCIAL SECURITY SYSTEM BY OCCUPATION</t>
    </r>
    <r>
      <rPr>
        <i/>
        <vertAlign val="superscript"/>
        <sz val="10"/>
        <color theme="1"/>
        <rFont val="Times New Roman"/>
        <family val="1"/>
        <charset val="238"/>
      </rPr>
      <t xml:space="preserve">a) </t>
    </r>
  </si>
  <si>
    <t xml:space="preserve">Okresowe emerytury kapitałowe </t>
  </si>
  <si>
    <r>
      <t>Emeryci razem</t>
    </r>
    <r>
      <rPr>
        <b/>
        <vertAlign val="superscript"/>
        <sz val="9"/>
        <color rgb="FF000000"/>
        <rFont val="Times New Roman"/>
        <family val="1"/>
        <charset val="238"/>
      </rPr>
      <t>b</t>
    </r>
    <r>
      <rPr>
        <b/>
        <i/>
        <vertAlign val="superscript"/>
        <sz val="9"/>
        <color rgb="FF000000"/>
        <rFont val="Times New Roman"/>
        <family val="1"/>
        <charset val="238"/>
      </rPr>
      <t>)</t>
    </r>
    <r>
      <rPr>
        <sz val="9"/>
        <color rgb="FF000000"/>
        <rFont val="Times New Roman"/>
        <family val="1"/>
        <charset val="238"/>
      </rPr>
      <t xml:space="preserve">  ……..……..……..……..…….....………………….……..………</t>
    </r>
  </si>
  <si>
    <r>
      <t>pracownicy kolejowi</t>
    </r>
    <r>
      <rPr>
        <vertAlign val="superscript"/>
        <sz val="9"/>
        <color rgb="FF000000"/>
        <rFont val="Times New Roman"/>
        <family val="1"/>
        <charset val="238"/>
      </rPr>
      <t>c)</t>
    </r>
    <r>
      <rPr>
        <sz val="9"/>
        <color rgb="FF000000"/>
        <rFont val="Times New Roman"/>
        <family val="1"/>
        <charset val="238"/>
      </rPr>
      <t xml:space="preserve"> ……..……..…….....……..……..……………..……..… </t>
    </r>
  </si>
  <si>
    <t xml:space="preserve">górnicy </t>
  </si>
  <si>
    <r>
      <t>railway employees</t>
    </r>
    <r>
      <rPr>
        <i/>
        <vertAlign val="superscript"/>
        <sz val="9"/>
        <color rgb="FF000000"/>
        <rFont val="Times New Roman"/>
        <family val="1"/>
        <charset val="238"/>
      </rPr>
      <t>c)</t>
    </r>
    <r>
      <rPr>
        <i/>
        <sz val="9"/>
        <color rgb="FF000000"/>
        <rFont val="Times New Roman"/>
        <family val="1"/>
        <charset val="238"/>
      </rPr>
      <t xml:space="preserve"> </t>
    </r>
  </si>
  <si>
    <t xml:space="preserve">osoby prowadzące na własny rachunek działalność gospodarczą </t>
  </si>
  <si>
    <t xml:space="preserve">kombatanci </t>
  </si>
  <si>
    <t xml:space="preserve">w tym z ZUS </t>
  </si>
  <si>
    <r>
      <t>pracownicy kolejowi</t>
    </r>
    <r>
      <rPr>
        <vertAlign val="superscript"/>
        <sz val="9"/>
        <color rgb="FF000000"/>
        <rFont val="Times New Roman"/>
        <family val="1"/>
        <charset val="238"/>
      </rPr>
      <t>c)</t>
    </r>
    <r>
      <rPr>
        <sz val="9"/>
        <color rgb="FF000000"/>
        <rFont val="Times New Roman"/>
        <family val="1"/>
        <charset val="238"/>
      </rPr>
      <t xml:space="preserve"> ……..……..……..…….…..……..……………..…….... </t>
    </r>
  </si>
  <si>
    <t xml:space="preserve">nauczyciele </t>
  </si>
  <si>
    <t xml:space="preserve">osoby prowadzące na własny rachunek działalność gospodarczą  </t>
  </si>
  <si>
    <t xml:space="preserve">inwalidzi wojenni, wojskowi, osoby represjonowane  </t>
  </si>
  <si>
    <t xml:space="preserve">w tym z ZUS  </t>
  </si>
  <si>
    <r>
      <t>pracownicy kolejowi</t>
    </r>
    <r>
      <rPr>
        <vertAlign val="superscript"/>
        <sz val="9"/>
        <color rgb="FF000000"/>
        <rFont val="Times New Roman"/>
        <family val="1"/>
        <charset val="238"/>
      </rPr>
      <t>c)</t>
    </r>
    <r>
      <rPr>
        <sz val="9"/>
        <color rgb="FF000000"/>
        <rFont val="Times New Roman"/>
        <family val="1"/>
        <charset val="238"/>
      </rPr>
      <t xml:space="preserve"> ……..……..……..………..……..……………..……..… </t>
    </r>
  </si>
  <si>
    <t xml:space="preserve">inwalidzi wojenni, wojskowi, osoby represjonowane   </t>
  </si>
  <si>
    <r>
      <t>Renciści z tytułu niezdolności do pracy razem</t>
    </r>
    <r>
      <rPr>
        <b/>
        <vertAlign val="superscript"/>
        <sz val="9"/>
        <color rgb="FF000000"/>
        <rFont val="Times New Roman"/>
        <family val="1"/>
        <charset val="238"/>
      </rPr>
      <t>b)d)</t>
    </r>
    <r>
      <rPr>
        <sz val="9"/>
        <color rgb="FF000000"/>
        <rFont val="Times New Roman"/>
        <family val="1"/>
        <charset val="238"/>
      </rPr>
      <t>……..………..……..……..……</t>
    </r>
  </si>
  <si>
    <r>
      <t>railway employees</t>
    </r>
    <r>
      <rPr>
        <i/>
        <vertAlign val="superscript"/>
        <sz val="9"/>
        <color rgb="FF000000"/>
        <rFont val="Times New Roman"/>
        <family val="1"/>
        <charset val="238"/>
      </rPr>
      <t>c)</t>
    </r>
    <r>
      <rPr>
        <sz val="9"/>
        <color rgb="FF000000"/>
        <rFont val="Times New Roman"/>
        <family val="1"/>
        <charset val="238"/>
      </rPr>
      <t xml:space="preserve"> </t>
    </r>
  </si>
  <si>
    <r>
      <t>Pensioners receiving disability pensions</t>
    </r>
    <r>
      <rPr>
        <i/>
        <vertAlign val="superscript"/>
        <sz val="9"/>
        <color rgb="FF000000"/>
        <rFont val="Times New Roman"/>
        <family val="1"/>
        <charset val="238"/>
      </rPr>
      <t>b)d)</t>
    </r>
  </si>
  <si>
    <r>
      <t>Osoby otrzymujące renty rodzinne razem</t>
    </r>
    <r>
      <rPr>
        <b/>
        <vertAlign val="superscript"/>
        <sz val="9"/>
        <color rgb="FF000000"/>
        <rFont val="Times New Roman"/>
        <family val="1"/>
        <charset val="238"/>
      </rPr>
      <t>b)d)</t>
    </r>
    <r>
      <rPr>
        <b/>
        <sz val="9"/>
        <color rgb="FF000000"/>
        <rFont val="Times New Roman"/>
        <family val="1"/>
        <charset val="238"/>
      </rPr>
      <t xml:space="preserve"> ..……..………..…..…..……………</t>
    </r>
  </si>
  <si>
    <t>TABL. 12. EMERYCI I RENCIŚCI JAKO ODSETEK POPULACJI MIESZKAŃCÓW WEDŁUG
                    WOJEWÓDZTW W ROKU 2000 I 2016</t>
  </si>
  <si>
    <t xml:space="preserve">                    RETIREES AND PENSIONERS BY VOIVODSHIPS IN 2000 AND 2016 (IN PERSONS
                    AND AS PERCENT OF TOTAL POPULATION)</t>
  </si>
  <si>
    <r>
      <t>POLAND</t>
    </r>
    <r>
      <rPr>
        <i/>
        <vertAlign val="superscript"/>
        <sz val="10"/>
        <rFont val="Times New Roman CE"/>
        <charset val="238"/>
      </rPr>
      <t>a)</t>
    </r>
  </si>
  <si>
    <r>
      <t>POLSKA</t>
    </r>
    <r>
      <rPr>
        <b/>
        <vertAlign val="superscript"/>
        <sz val="10"/>
        <rFont val="Times New Roman CE"/>
        <charset val="238"/>
      </rPr>
      <t>a)</t>
    </r>
    <r>
      <rPr>
        <sz val="10"/>
        <rFont val="Times New Roman CE"/>
        <charset val="238"/>
      </rPr>
      <t xml:space="preserve">  </t>
    </r>
  </si>
  <si>
    <r>
      <t>TABL.13. OSOBY POBIERAJĄCE EMERYTURY I RENTY Z TYTUŁU NIEZDOLNOŚCI DO PRACY
                   Z ZAKŁADU UBEZPIECZEŃ SPOŁECZNYCH</t>
    </r>
    <r>
      <rPr>
        <b/>
        <vertAlign val="superscript"/>
        <sz val="10"/>
        <color theme="1"/>
        <rFont val="Times New Roman"/>
        <family val="1"/>
        <charset val="238"/>
      </rPr>
      <t xml:space="preserve">a) </t>
    </r>
    <r>
      <rPr>
        <b/>
        <sz val="10"/>
        <color theme="1"/>
        <rFont val="Times New Roman"/>
        <family val="1"/>
        <charset val="238"/>
      </rPr>
      <t xml:space="preserve">WEDŁUG PŁCI I WIEKU </t>
    </r>
  </si>
  <si>
    <r>
      <t xml:space="preserve">                  PERSONS RECEIVING RETIREMENT AND DISABILITY PENSIONS FROM THE SOCIAL
                  INSURANCE INSTITUTION</t>
    </r>
    <r>
      <rPr>
        <i/>
        <vertAlign val="superscript"/>
        <sz val="10"/>
        <color theme="1"/>
        <rFont val="Times New Roman"/>
        <family val="1"/>
        <charset val="238"/>
      </rPr>
      <t xml:space="preserve">a) </t>
    </r>
    <r>
      <rPr>
        <i/>
        <sz val="10"/>
        <color theme="1"/>
        <rFont val="Times New Roman"/>
        <family val="1"/>
        <charset val="238"/>
      </rPr>
      <t xml:space="preserve">BY SEX AND AGE 
                 </t>
    </r>
    <r>
      <rPr>
        <sz val="10"/>
        <color theme="1"/>
        <rFont val="Times New Roman"/>
        <family val="1"/>
        <charset val="238"/>
      </rPr>
      <t>Stan w dniu 31 XII /</t>
    </r>
    <r>
      <rPr>
        <i/>
        <sz val="10"/>
        <color theme="1"/>
        <rFont val="Times New Roman"/>
        <family val="1"/>
        <charset val="238"/>
      </rPr>
      <t xml:space="preserve">   As of 31 XII</t>
    </r>
  </si>
  <si>
    <t xml:space="preserve">OGÓŁEM </t>
  </si>
  <si>
    <t>TOTAL</t>
  </si>
  <si>
    <r>
      <t>TABL.14. OSOBY POBIERAJĄCE EMERYTURY I RENTY Z TYTUŁU NIEZDOLNOŚCI DO PRACY
                  WYPŁACANE PRZEZ KASĘ ROLNICZEGO UBEZPIECZENIA SPOŁECZNEGO WEDŁUG PŁCI
                  I WIEKU</t>
    </r>
    <r>
      <rPr>
        <b/>
        <vertAlign val="superscript"/>
        <sz val="10"/>
        <color theme="1"/>
        <rFont val="Times New Roman"/>
        <family val="1"/>
        <charset val="238"/>
      </rPr>
      <t>a)</t>
    </r>
  </si>
  <si>
    <r>
      <t xml:space="preserve">                  PERSONS RECEIVING RETIREMENT AND DISABILITY PENSIONS PAID FROM 
                  THE AGRICULTURAL SOCIAL INSURANCE FUND BY SEX AND AGE</t>
    </r>
    <r>
      <rPr>
        <i/>
        <vertAlign val="superscript"/>
        <sz val="10"/>
        <color theme="1"/>
        <rFont val="Times New Roman"/>
        <family val="1"/>
        <charset val="238"/>
      </rPr>
      <t>a)</t>
    </r>
    <r>
      <rPr>
        <i/>
        <sz val="10"/>
        <color theme="1"/>
        <rFont val="Times New Roman"/>
        <family val="1"/>
        <charset val="238"/>
      </rPr>
      <t xml:space="preserve">
                 </t>
    </r>
    <r>
      <rPr>
        <sz val="10"/>
        <color theme="1"/>
        <rFont val="Times New Roman"/>
        <family val="1"/>
        <charset val="238"/>
      </rPr>
      <t xml:space="preserve">Stan w dniu 31 XII / </t>
    </r>
    <r>
      <rPr>
        <i/>
        <sz val="10"/>
        <color theme="1"/>
        <rFont val="Times New Roman"/>
        <family val="1"/>
        <charset val="238"/>
      </rPr>
      <t xml:space="preserve">  As of 31 XII  </t>
    </r>
  </si>
  <si>
    <t>Spis tablic</t>
  </si>
  <si>
    <t>TABL.I.1</t>
  </si>
  <si>
    <t>TABL.I.2</t>
  </si>
  <si>
    <t>TABL.I.3</t>
  </si>
  <si>
    <t>TABL.I.4</t>
  </si>
  <si>
    <t>TABL.I.5</t>
  </si>
  <si>
    <t>TABL.I.6</t>
  </si>
  <si>
    <t>TABL.I.7</t>
  </si>
  <si>
    <t>TABL.I.8</t>
  </si>
  <si>
    <t>TABL.I.9</t>
  </si>
  <si>
    <t>TABL.I.10</t>
  </si>
  <si>
    <t>TABL.I.11</t>
  </si>
  <si>
    <t>TABL.I.12</t>
  </si>
  <si>
    <t>TABL.I.13</t>
  </si>
  <si>
    <t>TABL.I.14</t>
  </si>
  <si>
    <t>TABL.I.15</t>
  </si>
  <si>
    <t xml:space="preserve">TABL.16. OSOBY POBIERAJĄCE EMERYTURY I RENTY Z TYTUŁU NIEZDOLNOŚCI DO PRACY
                  WYPŁACANE PRZEZ MINISTERSTWO SPRAWIEDLIWOŚCI WEDŁUG PŁCI I WIEKU </t>
  </si>
  <si>
    <r>
      <t xml:space="preserve">                  PERSONS RECEIVING RETIREMENT AND DISABILITY PENSIONS PAID FROM THE MINISTRY
                  OF JUSTICE BY SEX AND AGE 
                 </t>
    </r>
    <r>
      <rPr>
        <sz val="10"/>
        <color theme="1"/>
        <rFont val="Times New Roman"/>
        <family val="1"/>
        <charset val="238"/>
      </rPr>
      <t xml:space="preserve">Stan w dniu 31 XII </t>
    </r>
    <r>
      <rPr>
        <i/>
        <sz val="10"/>
        <color theme="1"/>
        <rFont val="Times New Roman"/>
        <family val="1"/>
        <charset val="238"/>
      </rPr>
      <t>/   As of 31 XII</t>
    </r>
  </si>
  <si>
    <t xml:space="preserve">TABL.17. OSOBY POBIERAJĄCE EMERYTURY I RENTY Z TYTUŁU NIEZDOLNOŚCI DO PRACY
                  WYPŁACANE PRZEZ MINISTERSTWO SPRAW WEWNĘTRZNYCH I ADMINISTRACJI
                  WEDŁUG PŁCI I WIEKU </t>
  </si>
  <si>
    <r>
      <t xml:space="preserve">                  PERSONS RECEIVING RETERIMENT AND DISABILITY PENSIONS PAID FROM
                 THE MINISTRY OF INTERIOR AND ADMINISTRATION BY SEX AND AGE 
                 </t>
    </r>
    <r>
      <rPr>
        <sz val="10"/>
        <color theme="1"/>
        <rFont val="Times New Roman"/>
        <family val="1"/>
        <charset val="238"/>
      </rPr>
      <t>Stan w dniu 31 XII /</t>
    </r>
    <r>
      <rPr>
        <i/>
        <sz val="10"/>
        <color theme="1"/>
        <rFont val="Times New Roman"/>
        <family val="1"/>
        <charset val="238"/>
      </rPr>
      <t xml:space="preserve">   As of 31 XII </t>
    </r>
  </si>
  <si>
    <r>
      <t xml:space="preserve">                    GROSS</t>
    </r>
    <r>
      <rPr>
        <i/>
        <vertAlign val="superscript"/>
        <sz val="10"/>
        <color theme="1"/>
        <rFont val="Times New Roman"/>
        <family val="1"/>
        <charset val="238"/>
      </rPr>
      <t>a)</t>
    </r>
    <r>
      <rPr>
        <i/>
        <sz val="10"/>
        <color theme="1"/>
        <rFont val="Times New Roman"/>
        <family val="1"/>
        <charset val="238"/>
      </rPr>
      <t xml:space="preserve"> RETIREMENT AND OTHER PENSIONS BY INSTITUTIONS</t>
    </r>
  </si>
  <si>
    <t xml:space="preserve">MS </t>
  </si>
  <si>
    <t xml:space="preserve">MND </t>
  </si>
  <si>
    <t>MIA</t>
  </si>
  <si>
    <r>
      <t>MON</t>
    </r>
    <r>
      <rPr>
        <sz val="9"/>
        <color rgb="FF000000"/>
        <rFont val="Times New Roman"/>
        <family val="1"/>
        <charset val="238"/>
      </rPr>
      <t xml:space="preserve"> </t>
    </r>
  </si>
  <si>
    <t>a) Patrz uwagi ogólne, pkt.5, str. 15. b) Łącznie z rentami wypadkowymi finansowanymi z FUS a wypłacanymi przez MON, MSWiA oraz MS
w zbiegu z emeryturami finansowanymi z budżetu MON, MSWiA oraz MS nie uwzględnionymi przez ministerstwa. c) Łącznie z kwotą jednorazowej wypłaty dla osób pobierających świadczenia emerytalno-rentowe w kwocie nie wyższej niż kwota najniższej emerytury lub renty.</t>
  </si>
  <si>
    <t xml:space="preserve">POLSKA </t>
  </si>
  <si>
    <t xml:space="preserve">Pozarolniczy system ubezpieczeń społecznych </t>
  </si>
  <si>
    <r>
      <rPr>
        <sz val="10"/>
        <color theme="1"/>
        <rFont val="Times New Roman"/>
        <family val="1"/>
        <charset val="238"/>
      </rPr>
      <t xml:space="preserve">w % 
</t>
    </r>
    <r>
      <rPr>
        <i/>
        <sz val="10"/>
        <color theme="1"/>
        <rFont val="Times New Roman"/>
        <family val="1"/>
        <charset val="238"/>
      </rPr>
      <t>in %</t>
    </r>
  </si>
  <si>
    <r>
      <t xml:space="preserve">w mln zł
</t>
    </r>
    <r>
      <rPr>
        <i/>
        <sz val="10"/>
        <color theme="1"/>
        <rFont val="Times New Roman"/>
        <family val="1"/>
        <charset val="238"/>
      </rPr>
      <t>in mln zl</t>
    </r>
  </si>
  <si>
    <r>
      <t>KRUS</t>
    </r>
    <r>
      <rPr>
        <b/>
        <sz val="10"/>
        <rFont val="Times New Roman"/>
        <family val="1"/>
        <charset val="238"/>
      </rPr>
      <t xml:space="preserve"> </t>
    </r>
    <r>
      <rPr>
        <sz val="10"/>
        <rFont val="Times New Roman"/>
        <family val="1"/>
        <charset val="238"/>
      </rPr>
      <t/>
    </r>
  </si>
  <si>
    <r>
      <t>TABL. 19. EMERYTURY I RENTY BRUTTO</t>
    </r>
    <r>
      <rPr>
        <b/>
        <vertAlign val="superscript"/>
        <sz val="10"/>
        <color theme="1"/>
        <rFont val="Times New Roman"/>
        <family val="1"/>
        <charset val="238"/>
      </rPr>
      <t>a)</t>
    </r>
    <r>
      <rPr>
        <b/>
        <sz val="10"/>
        <color theme="1"/>
        <rFont val="Times New Roman"/>
        <family val="1"/>
        <charset val="238"/>
      </rPr>
      <t xml:space="preserve"> Z ZAKŁADU UBEZPIECZEŃ SPOŁECZNYCH WEDŁUG
                   WOJEWÓDZTW </t>
    </r>
  </si>
  <si>
    <r>
      <t xml:space="preserve">                   GROSS</t>
    </r>
    <r>
      <rPr>
        <i/>
        <vertAlign val="superscript"/>
        <sz val="10"/>
        <color theme="1"/>
        <rFont val="Times New Roman"/>
        <family val="1"/>
        <charset val="238"/>
      </rPr>
      <t>a)</t>
    </r>
    <r>
      <rPr>
        <i/>
        <sz val="10"/>
        <color theme="1"/>
        <rFont val="Times New Roman"/>
        <family val="1"/>
        <charset val="238"/>
      </rPr>
      <t xml:space="preserve"> RETIREMENT AND OTHER PENSIONS FROM THE SOCIAL INSURANCE
                   INSTITUTION BY VOIVODSHIPS </t>
    </r>
  </si>
  <si>
    <r>
      <t xml:space="preserve">Emerytury i renty ogółem 
</t>
    </r>
    <r>
      <rPr>
        <i/>
        <sz val="10"/>
        <rFont val="Times New Roman CE"/>
        <charset val="238"/>
      </rPr>
      <t>Retirement and other pensions
in total</t>
    </r>
  </si>
  <si>
    <t>a) Patrz uwagi ogólne, pkt. 5, s. 15. b) Bez emerytur i rent osób posiadających prawo także do świadczenia rolniczego, bez emerytur pomostowych oraz nauczycielskich świadczeń kompensacyjnych. c) Łącznie z rentami wypadkowymi finansowanymi z FUS, a wypłacanymi przez MON, MSWiA oraz MS w zbiegu z emeryturami finansowanymi z budżetu MON, MSWiA oraz MS nie uwzględnionymi w podziale na województwa. d) Łącznie
z kwotą okresowej emerytury kapitałowej ze środków zgromadzonych w OFE. e) Przyporządkowanie do województwa według siedziby oddziału ZUS dokonującego wypłaty emerytury bądź renty dla danego świadczeniobiorcy.</t>
  </si>
  <si>
    <t>a) See general notes, point. 5 p. 15.b) Excluding retirement and other pensions of people with simultaneous right to agricultural benefit, also excluding the bridge benefits and teatchers’ compension benefits.
c) Including accident pensions financed from the SIF, paid from the MND, the MIA, and the MJ simultaneously to retirement pensions from the MND, the MIA, and the MJ not included in the territorial distribution by voivodships.d) including annuity retirement pension from the means gathered in the Open Pension Fund. 
e) Assignment to the voivodship by a branch of the SII paying particular retirement or other pension.</t>
  </si>
  <si>
    <r>
      <t xml:space="preserve">                    GROSS</t>
    </r>
    <r>
      <rPr>
        <i/>
        <vertAlign val="superscript"/>
        <sz val="10"/>
        <color theme="1"/>
        <rFont val="Times New Roman"/>
        <family val="1"/>
        <charset val="238"/>
      </rPr>
      <t xml:space="preserve">a) </t>
    </r>
    <r>
      <rPr>
        <i/>
        <sz val="10"/>
        <color theme="1"/>
        <rFont val="Times New Roman"/>
        <family val="1"/>
        <charset val="238"/>
      </rPr>
      <t xml:space="preserve">PENSIONS FROM THE SOCIAL INSURANCE INSTITUTION BY VOIVODSHIPS </t>
    </r>
  </si>
  <si>
    <t xml:space="preserve">a) See general notes, point 5, p. 15. b) Excluding retirement and other pensions of persons with simultaneous right to agricultural benefit. c) Including accident pensions financed from the SIF, paid from the MND, the MIA, and the MJ simultaneously to retirement pensions from the MND, the MIA, and the MJ not included in the territorial distribution by voivodships. d) Assignment to the voivodship by a branch of the SII paying particular retirement or other pension. </t>
  </si>
  <si>
    <r>
      <t>TABL. 21. EMERYTURY I RENTY BRUTTO</t>
    </r>
    <r>
      <rPr>
        <b/>
        <vertAlign val="superscript"/>
        <sz val="10"/>
        <color theme="1"/>
        <rFont val="Times New Roman"/>
        <family val="1"/>
        <charset val="238"/>
      </rPr>
      <t>a)</t>
    </r>
    <r>
      <rPr>
        <b/>
        <sz val="10"/>
        <color theme="1"/>
        <rFont val="Times New Roman"/>
        <family val="1"/>
        <charset val="238"/>
      </rPr>
      <t xml:space="preserve"> Z KASY ROLNICZEGO UBEZPIECZENIA SPOŁECZNEGO
                   WEDŁUG WOJEWÓDZTW</t>
    </r>
    <r>
      <rPr>
        <b/>
        <vertAlign val="superscript"/>
        <sz val="10"/>
        <color theme="1"/>
        <rFont val="Times New Roman"/>
        <family val="1"/>
        <charset val="238"/>
      </rPr>
      <t>b)c)</t>
    </r>
  </si>
  <si>
    <r>
      <t>Emerytury i renty ogółem</t>
    </r>
    <r>
      <rPr>
        <vertAlign val="superscript"/>
        <sz val="10"/>
        <rFont val="Times New Roman CE"/>
        <charset val="238"/>
      </rPr>
      <t>d)e)</t>
    </r>
    <r>
      <rPr>
        <sz val="10"/>
        <rFont val="Times New Roman CE"/>
        <family val="1"/>
        <charset val="238"/>
      </rPr>
      <t xml:space="preserve">
</t>
    </r>
    <r>
      <rPr>
        <i/>
        <sz val="10"/>
        <rFont val="Times New Roman CE"/>
        <charset val="238"/>
      </rPr>
      <t>Retirement and other pensions in total</t>
    </r>
    <r>
      <rPr>
        <i/>
        <vertAlign val="superscript"/>
        <sz val="10"/>
        <rFont val="Times New Roman CE"/>
        <charset val="238"/>
      </rPr>
      <t>d)e)</t>
    </r>
  </si>
  <si>
    <t>POLSKA</t>
  </si>
  <si>
    <r>
      <t>a) Patrz uwagi ogólne, pkt. 2 i 5, str. 14, 15. b) Łącznie z wypłatami emerytur i rent osób posiadających prawo także do świadczenia pracowniczego finansowanego z FUS oraz łącznie ze świadczeniami rentowymi inwalidów wojennych, wojskowych i osób represjonowanych finansowanymi z odrębnego rozdziału wydatków budżetu państwa (75313). c) Łącznie z wypłatami na podstawie art. 25, ust. 4 w związku z art. 25 ust. 2a ustawy
o ubezpieczeniu społecznym rolników, lecz bez potrąceń nieprzekazywanych. d) Łącznie z GBRZ-tami w kwocie 970,5 tys. zł. e) Łącznie ze świadczeniami pieniężnymi dla cywilnych niewidomych ofiar wojny w kwocie
112,1</t>
    </r>
    <r>
      <rPr>
        <sz val="10"/>
        <color rgb="FFFF0000"/>
        <rFont val="Times New Roman"/>
        <family val="1"/>
        <charset val="238"/>
      </rPr>
      <t xml:space="preserve"> </t>
    </r>
    <r>
      <rPr>
        <sz val="10"/>
        <color theme="1"/>
        <rFont val="Times New Roman"/>
        <family val="1"/>
        <charset val="238"/>
      </rPr>
      <t>tys. zł. f) Łącznie z wypłatami świadczeń rolnych z:</t>
    </r>
    <r>
      <rPr>
        <sz val="10"/>
        <rFont val="Times New Roman"/>
        <family val="1"/>
        <charset val="238"/>
      </rPr>
      <t xml:space="preserve"> MON (1 254,8 tys. zł), MS (569,9 tys. zł), MSWiA
(5 460,2 tys. zł).</t>
    </r>
  </si>
  <si>
    <r>
      <rPr>
        <i/>
        <sz val="10"/>
        <rFont val="Times New Roman"/>
        <family val="1"/>
        <charset val="238"/>
      </rPr>
      <t xml:space="preserve">a) See general notes, point 2 and 5, p.14, 15.b) Including payment retirement and other pensions of people with simultaneous right to employee benefit financed from the SIF and including pension benefits of war and military invalids, repressed persons finansed from the separate chapter of the state budget 75313.c) Including paying on the basis of Art. 2, paragraph.4 in conjuction with Art. 25, paragraph 2a of the Act of social insurance for farmers but without deductions not transmitted. d) Including amount of  970,5 thous. zl GBRZ benefits. e) Including amount of 112,1 thous. zl cash benefits for blind civil victims of warfare. f) Including agricultural benefits paid from: </t>
    </r>
    <r>
      <rPr>
        <i/>
        <sz val="10"/>
        <color theme="1"/>
        <rFont val="Times New Roman"/>
        <family val="1"/>
        <charset val="238"/>
      </rPr>
      <t xml:space="preserve">the </t>
    </r>
    <r>
      <rPr>
        <i/>
        <sz val="10"/>
        <rFont val="Times New Roman"/>
        <family val="1"/>
        <charset val="238"/>
      </rPr>
      <t>MND (1 254,8 thous. zl) ,the MI (5 460,2 thous. zl), and the MJ 
(569,9 thous. zl).</t>
    </r>
  </si>
  <si>
    <r>
      <t xml:space="preserve">                   GROSS</t>
    </r>
    <r>
      <rPr>
        <i/>
        <vertAlign val="superscript"/>
        <sz val="10"/>
        <color theme="1"/>
        <rFont val="Times New Roman"/>
        <family val="1"/>
        <charset val="238"/>
      </rPr>
      <t xml:space="preserve">a) </t>
    </r>
    <r>
      <rPr>
        <i/>
        <sz val="10"/>
        <color theme="1"/>
        <rFont val="Times New Roman"/>
        <family val="1"/>
        <charset val="238"/>
      </rPr>
      <t>RETIREMENT AND OTHER PENSIONS FROM THE AGRICULTURAL SOCIAL
                   INSURANCE FUND BY VOIVODSHIPS</t>
    </r>
    <r>
      <rPr>
        <i/>
        <vertAlign val="superscript"/>
        <sz val="10"/>
        <color theme="1"/>
        <rFont val="Times New Roman"/>
        <family val="1"/>
        <charset val="238"/>
      </rPr>
      <t>b)c)</t>
    </r>
  </si>
  <si>
    <r>
      <t>TABL. 22. RENTY BRUTTO</t>
    </r>
    <r>
      <rPr>
        <b/>
        <vertAlign val="superscript"/>
        <sz val="10"/>
        <color theme="1"/>
        <rFont val="Times New Roman"/>
        <family val="1"/>
        <charset val="238"/>
      </rPr>
      <t>a)</t>
    </r>
    <r>
      <rPr>
        <b/>
        <sz val="10"/>
        <color theme="1"/>
        <rFont val="Times New Roman"/>
        <family val="1"/>
        <charset val="238"/>
      </rPr>
      <t xml:space="preserve"> Z KASY ROLNICZEGO UBEZPIECZENIA SPOŁECZNEGO WEDŁUG
                    WOJEWÓDZTW</t>
    </r>
    <r>
      <rPr>
        <b/>
        <vertAlign val="superscript"/>
        <sz val="10"/>
        <color theme="1"/>
        <rFont val="Times New Roman"/>
        <family val="1"/>
        <charset val="238"/>
      </rPr>
      <t>b)</t>
    </r>
    <r>
      <rPr>
        <b/>
        <sz val="10"/>
        <color theme="1"/>
        <rFont val="Times New Roman"/>
        <family val="1"/>
        <charset val="238"/>
      </rPr>
      <t xml:space="preserve"> </t>
    </r>
  </si>
  <si>
    <r>
      <t xml:space="preserve">                    GROSS</t>
    </r>
    <r>
      <rPr>
        <i/>
        <vertAlign val="superscript"/>
        <sz val="10"/>
        <color theme="1"/>
        <rFont val="Times New Roman"/>
        <family val="1"/>
        <charset val="238"/>
      </rPr>
      <t xml:space="preserve">a) </t>
    </r>
    <r>
      <rPr>
        <i/>
        <sz val="10"/>
        <color theme="1"/>
        <rFont val="Times New Roman"/>
        <family val="1"/>
        <charset val="238"/>
      </rPr>
      <t>PENSIONS FROM THE AGRICULTURAL SOCIAL INSURANCE FUND BY
                   VOIVODSHIPS</t>
    </r>
    <r>
      <rPr>
        <i/>
        <vertAlign val="superscript"/>
        <sz val="11"/>
        <color rgb="FF000000"/>
        <rFont val="Times New Roman"/>
        <family val="1"/>
        <charset val="238"/>
      </rPr>
      <t>b)</t>
    </r>
  </si>
  <si>
    <r>
      <t>TABL.23. EMERYTURY I RENTY BRUTTO</t>
    </r>
    <r>
      <rPr>
        <b/>
        <vertAlign val="superscript"/>
        <sz val="10"/>
        <color theme="1"/>
        <rFont val="Times New Roman"/>
        <family val="1"/>
        <charset val="238"/>
      </rPr>
      <t>a)</t>
    </r>
    <r>
      <rPr>
        <b/>
        <sz val="10"/>
        <color theme="1"/>
        <rFont val="Times New Roman"/>
        <family val="1"/>
        <charset val="238"/>
      </rPr>
      <t xml:space="preserve"> Z MINISTERSTWA OBRONY NARODOWEJ, 
                  MINISTERSTWA SPRAWIEDLIWOŚCI I MINISTERSTWA SPRAW WEWNĘTRZNYCH
                  I ADMINISTRACJI</t>
    </r>
  </si>
  <si>
    <r>
      <t xml:space="preserve">                 GROSS</t>
    </r>
    <r>
      <rPr>
        <i/>
        <vertAlign val="superscript"/>
        <sz val="10"/>
        <color theme="1"/>
        <rFont val="Times New Roman"/>
        <family val="1"/>
        <charset val="238"/>
      </rPr>
      <t>a)</t>
    </r>
    <r>
      <rPr>
        <i/>
        <sz val="10"/>
        <color theme="1"/>
        <rFont val="Times New Roman"/>
        <family val="1"/>
        <charset val="238"/>
      </rPr>
      <t xml:space="preserve"> RETIREMENT AND OTHER PENSIONS FROM THE MINISTRY OF NATIONAL
                 DEFENCE, THE MINISTRY OF JUSTICE AND THE MINISTRY OF INTERIOR 
                 AND ADMINISTRATION</t>
    </r>
  </si>
  <si>
    <r>
      <t>Emerytury i renty ogółem</t>
    </r>
    <r>
      <rPr>
        <b/>
        <vertAlign val="superscript"/>
        <sz val="10"/>
        <rFont val="Times New Roman CE"/>
        <charset val="238"/>
      </rPr>
      <t/>
    </r>
  </si>
  <si>
    <r>
      <t>TABL.24. LICZBA EMERYTÓW Z ZAKŁADU UBEZPIECZEŃ SPOŁECZNYCH</t>
    </r>
    <r>
      <rPr>
        <b/>
        <vertAlign val="superscript"/>
        <sz val="10"/>
        <color theme="1"/>
        <rFont val="Times New Roman"/>
        <family val="1"/>
        <charset val="238"/>
      </rPr>
      <t xml:space="preserve">a) </t>
    </r>
    <r>
      <rPr>
        <b/>
        <sz val="10"/>
        <color theme="1"/>
        <rFont val="Times New Roman"/>
        <family val="1"/>
        <charset val="238"/>
      </rPr>
      <t>WEDŁUG WYSOKOŚCI
                  ŚWIADCZEŃ W LATACH 2000-2011</t>
    </r>
    <r>
      <rPr>
        <b/>
        <vertAlign val="superscript"/>
        <sz val="10"/>
        <color theme="1"/>
        <rFont val="Times New Roman"/>
        <family val="1"/>
        <charset val="238"/>
      </rPr>
      <t>b)</t>
    </r>
  </si>
  <si>
    <r>
      <t xml:space="preserve">                 NUMBER OF RETIREES FROM THE SOCIAL INSURANCE INSTITUTION</t>
    </r>
    <r>
      <rPr>
        <i/>
        <vertAlign val="superscript"/>
        <sz val="10"/>
        <color theme="1"/>
        <rFont val="Times New Roman"/>
        <family val="1"/>
        <charset val="238"/>
      </rPr>
      <t>a)</t>
    </r>
    <r>
      <rPr>
        <i/>
        <sz val="10"/>
        <color theme="1"/>
        <rFont val="Times New Roman"/>
        <family val="1"/>
        <charset val="238"/>
      </rPr>
      <t xml:space="preserve"> BY BENEFIT AMOUNT
                 IN 2000-2011</t>
    </r>
    <r>
      <rPr>
        <i/>
        <vertAlign val="superscript"/>
        <sz val="10"/>
        <color theme="1"/>
        <rFont val="Times New Roman"/>
        <family val="1"/>
        <charset val="238"/>
      </rPr>
      <t>b)</t>
    </r>
  </si>
  <si>
    <r>
      <t>TABL.25. LICZBA EMERYTÓW I RENCISTÓW Z ZAKŁADU UBEZPIECZEŃ SPOŁECZNYCH</t>
    </r>
    <r>
      <rPr>
        <b/>
        <vertAlign val="superscript"/>
        <sz val="10"/>
        <color theme="1"/>
        <rFont val="Times New Roman"/>
        <family val="1"/>
        <charset val="238"/>
      </rPr>
      <t xml:space="preserve">a) </t>
    </r>
    <r>
      <rPr>
        <b/>
        <sz val="10"/>
        <color theme="1"/>
        <rFont val="Times New Roman"/>
        <family val="1"/>
        <charset val="238"/>
      </rPr>
      <t>WEDŁUG
                  PŁCI ORAZ WYSOKOŚCI ŚWIADCZEŃ W MARCU 2016 R</t>
    </r>
  </si>
  <si>
    <r>
      <t xml:space="preserve">                  NUMBER OF RETIREES AND OTHER PENSIONERS FROM THE SOCIAL INSURANCE
                  INSTITUTION</t>
    </r>
    <r>
      <rPr>
        <i/>
        <vertAlign val="superscript"/>
        <sz val="10"/>
        <color theme="1"/>
        <rFont val="Times New Roman"/>
        <family val="1"/>
        <charset val="238"/>
      </rPr>
      <t>a)</t>
    </r>
    <r>
      <rPr>
        <i/>
        <sz val="10"/>
        <color theme="1"/>
        <rFont val="Times New Roman"/>
        <family val="1"/>
        <charset val="238"/>
      </rPr>
      <t>BY SEX AND BENEFIT AMOUNT IN MARCH OF 2016</t>
    </r>
  </si>
  <si>
    <r>
      <t xml:space="preserve">kobiety
w tys.
</t>
    </r>
    <r>
      <rPr>
        <i/>
        <sz val="10"/>
        <color theme="1"/>
        <rFont val="Times New Roman"/>
        <family val="1"/>
        <charset val="238"/>
      </rPr>
      <t>women
in thous.</t>
    </r>
  </si>
  <si>
    <r>
      <t xml:space="preserve">                    MONTHLY AVERAGE GROSS</t>
    </r>
    <r>
      <rPr>
        <i/>
        <vertAlign val="superscript"/>
        <sz val="10"/>
        <color theme="1"/>
        <rFont val="Times New Roman"/>
        <family val="1"/>
        <charset val="238"/>
      </rPr>
      <t xml:space="preserve">a) </t>
    </r>
    <r>
      <rPr>
        <i/>
        <sz val="10"/>
        <color theme="1"/>
        <rFont val="Times New Roman"/>
        <family val="1"/>
        <charset val="238"/>
      </rPr>
      <t>RETIREMENT AND OTHER PENSION BY INSTITUTIONS</t>
    </r>
  </si>
  <si>
    <t>MND</t>
  </si>
  <si>
    <r>
      <t>1 127,23</t>
    </r>
    <r>
      <rPr>
        <vertAlign val="superscript"/>
        <sz val="10"/>
        <color rgb="FF000000"/>
        <rFont val="Times New Roman"/>
        <family val="1"/>
        <charset val="238"/>
      </rPr>
      <t>c)</t>
    </r>
  </si>
  <si>
    <r>
      <t>2 177,90</t>
    </r>
    <r>
      <rPr>
        <vertAlign val="superscript"/>
        <sz val="10"/>
        <color rgb="FF000000"/>
        <rFont val="Times New Roman"/>
        <family val="1"/>
        <charset val="238"/>
      </rPr>
      <t>c)</t>
    </r>
  </si>
  <si>
    <r>
      <t>2 009,61</t>
    </r>
    <r>
      <rPr>
        <vertAlign val="superscript"/>
        <sz val="10"/>
        <color rgb="FF000000"/>
        <rFont val="Times New Roman"/>
        <family val="1"/>
        <charset val="238"/>
      </rPr>
      <t>c)</t>
    </r>
  </si>
  <si>
    <r>
      <t>TABL. 27. PRZECIĘTNA MIESIĘCZNA EMERYTURA I RENTA BRUTTO</t>
    </r>
    <r>
      <rPr>
        <b/>
        <vertAlign val="superscript"/>
        <sz val="10"/>
        <color theme="1"/>
        <rFont val="Times New Roman"/>
        <family val="1"/>
        <charset val="238"/>
      </rPr>
      <t>a)</t>
    </r>
    <r>
      <rPr>
        <b/>
        <sz val="10"/>
        <color theme="1"/>
        <rFont val="Times New Roman"/>
        <family val="1"/>
        <charset val="238"/>
      </rPr>
      <t xml:space="preserve"> Z ZAKŁADU UBEZPIECZEŃ
                    SPOŁECZNYCH WEDŁUG WOJEWÓDZTW </t>
    </r>
  </si>
  <si>
    <r>
      <t xml:space="preserve">                    MONTHLY AVERAGE GROSS</t>
    </r>
    <r>
      <rPr>
        <i/>
        <vertAlign val="superscript"/>
        <sz val="10"/>
        <color theme="1"/>
        <rFont val="Times New Roman"/>
        <family val="1"/>
        <charset val="238"/>
      </rPr>
      <t>a)</t>
    </r>
    <r>
      <rPr>
        <i/>
        <sz val="10"/>
        <color theme="1"/>
        <rFont val="Times New Roman"/>
        <family val="1"/>
        <charset val="238"/>
      </rPr>
      <t xml:space="preserve"> RETIREMENT AND OTHER PENSION FROM THE SOCIAL
                    INSURANCE INSTITUTION BY VOIVODSHIPS </t>
    </r>
  </si>
  <si>
    <r>
      <t>TABL. 28. PRZECIĘTNA MIESIĘCZNA RENTA BRUTTO</t>
    </r>
    <r>
      <rPr>
        <b/>
        <vertAlign val="superscript"/>
        <sz val="10"/>
        <color theme="1"/>
        <rFont val="Times New Roman"/>
        <family val="1"/>
        <charset val="238"/>
      </rPr>
      <t>a)</t>
    </r>
    <r>
      <rPr>
        <b/>
        <sz val="10"/>
        <color theme="1"/>
        <rFont val="Times New Roman"/>
        <family val="1"/>
        <charset val="238"/>
      </rPr>
      <t xml:space="preserve"> Z ZAKŁADU UBEZPIECZEŃ SPOŁECZNYCH
                   WEDŁUG WOJEWÓDZTW   </t>
    </r>
  </si>
  <si>
    <r>
      <t xml:space="preserve">                  MONTHLY AVERAGE GROSS</t>
    </r>
    <r>
      <rPr>
        <i/>
        <vertAlign val="superscript"/>
        <sz val="10"/>
        <color theme="1"/>
        <rFont val="Times New Roman"/>
        <family val="1"/>
        <charset val="238"/>
      </rPr>
      <t xml:space="preserve">a) </t>
    </r>
    <r>
      <rPr>
        <i/>
        <sz val="10"/>
        <color theme="1"/>
        <rFont val="Times New Roman"/>
        <family val="1"/>
        <charset val="238"/>
      </rPr>
      <t xml:space="preserve">PENSION FROM THE SOCIAL INSURANCE INSTITUTION 
                  BY VOIVODSHIPS </t>
    </r>
  </si>
  <si>
    <r>
      <t>TABL.29. PRZECIĘTNA MIESIĘCZNA EMERYTURA I RENTA BRUTTO</t>
    </r>
    <r>
      <rPr>
        <b/>
        <vertAlign val="superscript"/>
        <sz val="10"/>
        <color theme="1"/>
        <rFont val="Times New Roman"/>
        <family val="1"/>
        <charset val="238"/>
      </rPr>
      <t xml:space="preserve">a) </t>
    </r>
    <r>
      <rPr>
        <b/>
        <sz val="10"/>
        <color theme="1"/>
        <rFont val="Times New Roman"/>
        <family val="1"/>
        <charset val="238"/>
      </rPr>
      <t>Z ZAKŁADU UBEZPIECZEŃ
                   SPOŁECZNYCH WEDŁUG REGIONÓW I WOJEWÓDZTW</t>
    </r>
    <r>
      <rPr>
        <b/>
        <vertAlign val="superscript"/>
        <sz val="10"/>
        <color theme="1"/>
        <rFont val="Tahoma"/>
        <family val="2"/>
        <charset val="238"/>
      </rPr>
      <t xml:space="preserve">b)  </t>
    </r>
  </si>
  <si>
    <r>
      <t xml:space="preserve">                   MONTHLY AVERAGE GROSS</t>
    </r>
    <r>
      <rPr>
        <i/>
        <vertAlign val="superscript"/>
        <sz val="10"/>
        <color theme="1"/>
        <rFont val="Times New Roman"/>
        <family val="1"/>
        <charset val="238"/>
      </rPr>
      <t xml:space="preserve">a) </t>
    </r>
    <r>
      <rPr>
        <i/>
        <sz val="10"/>
        <color theme="1"/>
        <rFont val="Times New Roman"/>
        <family val="1"/>
        <charset val="238"/>
      </rPr>
      <t>RETIREMENT AND OTHER  PENSION FROM THE SOCIAL
                   INSURANCE INSTITUTION BY REGIONS AND VOIVODSHIPS</t>
    </r>
    <r>
      <rPr>
        <i/>
        <vertAlign val="superscript"/>
        <sz val="10"/>
        <color theme="1"/>
        <rFont val="Times New Roman"/>
        <family val="1"/>
        <charset val="238"/>
      </rPr>
      <t xml:space="preserve">b) </t>
    </r>
  </si>
  <si>
    <r>
      <t xml:space="preserve">POLSKA </t>
    </r>
    <r>
      <rPr>
        <b/>
        <vertAlign val="superscript"/>
        <sz val="10"/>
        <rFont val="Times New Roman CE"/>
        <charset val="238"/>
      </rPr>
      <t xml:space="preserve">c)d) </t>
    </r>
    <r>
      <rPr>
        <b/>
        <sz val="10"/>
        <rFont val="Times New Roman CE"/>
        <charset val="238"/>
      </rPr>
      <t>……..……..…….....</t>
    </r>
  </si>
  <si>
    <r>
      <t xml:space="preserve">POLAND </t>
    </r>
    <r>
      <rPr>
        <i/>
        <vertAlign val="superscript"/>
        <sz val="10"/>
        <rFont val="Times New Roman CE"/>
        <charset val="238"/>
      </rPr>
      <t xml:space="preserve">c)d) </t>
    </r>
    <r>
      <rPr>
        <i/>
        <sz val="10"/>
        <rFont val="Times New Roman CE"/>
        <charset val="238"/>
      </rPr>
      <t>……..….…....…..…</t>
    </r>
  </si>
  <si>
    <r>
      <t>TABL.30. PRZECIĘTNA MIESIĘCZNA EMERYTURA I RENTA BRUTTO</t>
    </r>
    <r>
      <rPr>
        <b/>
        <vertAlign val="superscript"/>
        <sz val="10"/>
        <color theme="1"/>
        <rFont val="Times New Roman"/>
        <family val="1"/>
        <charset val="238"/>
      </rPr>
      <t>a)</t>
    </r>
    <r>
      <rPr>
        <b/>
        <sz val="10"/>
        <color theme="1"/>
        <rFont val="Times New Roman"/>
        <family val="1"/>
        <charset val="238"/>
      </rPr>
      <t xml:space="preserve"> Z ZAKŁADU UBEZPIECZEŃ
                  SPOŁECZNYCH WEDŁUG REGIONÓW</t>
    </r>
    <r>
      <rPr>
        <b/>
        <vertAlign val="superscript"/>
        <sz val="10"/>
        <color theme="1"/>
        <rFont val="Times New Roman"/>
        <family val="1"/>
        <charset val="238"/>
      </rPr>
      <t xml:space="preserve">b) </t>
    </r>
  </si>
  <si>
    <r>
      <t xml:space="preserve">                 MONTHLY AVERAGE GROSS</t>
    </r>
    <r>
      <rPr>
        <i/>
        <vertAlign val="superscript"/>
        <sz val="10"/>
        <color theme="1"/>
        <rFont val="Times New Roman"/>
        <family val="1"/>
        <charset val="238"/>
      </rPr>
      <t>a)</t>
    </r>
    <r>
      <rPr>
        <i/>
        <sz val="10"/>
        <color theme="1"/>
        <rFont val="Times New Roman"/>
        <family val="1"/>
        <charset val="238"/>
      </rPr>
      <t xml:space="preserve"> RETIREMENT AND OTHER PENSION FROM THE SOCIAL
                 INSURANCE INSTITUTION BY REGIONS</t>
    </r>
    <r>
      <rPr>
        <i/>
        <vertAlign val="superscript"/>
        <sz val="10"/>
        <color theme="1"/>
        <rFont val="Times New Roman"/>
        <family val="1"/>
        <charset val="238"/>
      </rPr>
      <t xml:space="preserve">b) </t>
    </r>
  </si>
  <si>
    <r>
      <t xml:space="preserve">                   MONTHLY AVERAGE GROSS</t>
    </r>
    <r>
      <rPr>
        <i/>
        <vertAlign val="superscript"/>
        <sz val="10"/>
        <color theme="1"/>
        <rFont val="Times New Roman"/>
        <family val="1"/>
        <charset val="238"/>
      </rPr>
      <t xml:space="preserve">a) </t>
    </r>
    <r>
      <rPr>
        <i/>
        <sz val="10"/>
        <color theme="1"/>
        <rFont val="Times New Roman"/>
        <family val="1"/>
        <charset val="238"/>
      </rPr>
      <t>RETIREMENT AND OTHER PENSION FROM THE
                   AGRICULTURAL SOCIAL INSURANCE FUND BY VOIVODSHIPS</t>
    </r>
    <r>
      <rPr>
        <i/>
        <vertAlign val="superscript"/>
        <sz val="10"/>
        <color theme="1"/>
        <rFont val="Times New Roman"/>
        <family val="1"/>
        <charset val="238"/>
      </rPr>
      <t>b)c)</t>
    </r>
  </si>
  <si>
    <r>
      <t>Emerytury i renty ogółem</t>
    </r>
    <r>
      <rPr>
        <vertAlign val="superscript"/>
        <sz val="10"/>
        <rFont val="Times New Roman CE"/>
        <charset val="238"/>
      </rPr>
      <t xml:space="preserve">d)e) </t>
    </r>
    <r>
      <rPr>
        <sz val="10"/>
        <rFont val="Times New Roman CE"/>
        <family val="1"/>
        <charset val="238"/>
      </rPr>
      <t xml:space="preserve">
</t>
    </r>
    <r>
      <rPr>
        <i/>
        <sz val="10"/>
        <rFont val="Times New Roman CE"/>
        <charset val="238"/>
      </rPr>
      <t>Retirement and other pensions
in total</t>
    </r>
    <r>
      <rPr>
        <i/>
        <vertAlign val="superscript"/>
        <sz val="10"/>
        <rFont val="Times New Roman CE"/>
        <charset val="238"/>
      </rPr>
      <t>d)e)</t>
    </r>
  </si>
  <si>
    <r>
      <t>TABL. 31. PRZECIĘTNA MIESIĘCZNA EMERYTURA I RENTA BRUTTO</t>
    </r>
    <r>
      <rPr>
        <b/>
        <vertAlign val="superscript"/>
        <sz val="10"/>
        <color theme="1"/>
        <rFont val="Times New Roman"/>
        <family val="1"/>
        <charset val="238"/>
      </rPr>
      <t>a)</t>
    </r>
    <r>
      <rPr>
        <b/>
        <sz val="10"/>
        <color theme="1"/>
        <rFont val="Times New Roman"/>
        <family val="1"/>
        <charset val="238"/>
      </rPr>
      <t xml:space="preserve"> Z KASY ROLNICZEGO
                   UBEZPIECZENIA SPOŁECZNEGO WEDŁUG WOJEWÓDZTW</t>
    </r>
    <r>
      <rPr>
        <b/>
        <vertAlign val="superscript"/>
        <sz val="10"/>
        <color theme="1"/>
        <rFont val="Times New Roman"/>
        <family val="1"/>
        <charset val="238"/>
      </rPr>
      <t>b)c)</t>
    </r>
  </si>
  <si>
    <r>
      <t>TABL. 32. PRZECIĘTNA MIESIĘCZNA RENTA BRUTTO</t>
    </r>
    <r>
      <rPr>
        <b/>
        <vertAlign val="superscript"/>
        <sz val="10"/>
        <color theme="1"/>
        <rFont val="Times New Roman"/>
        <family val="1"/>
        <charset val="238"/>
      </rPr>
      <t xml:space="preserve">a) </t>
    </r>
    <r>
      <rPr>
        <b/>
        <sz val="10"/>
        <color theme="1"/>
        <rFont val="Times New Roman"/>
        <family val="1"/>
        <charset val="238"/>
      </rPr>
      <t>Z KASY ROLNICZEGO UBEZPIECZENIA
                   SPOŁECZNEGO WEDŁUG WOJEWÓDZTW</t>
    </r>
    <r>
      <rPr>
        <b/>
        <vertAlign val="superscript"/>
        <sz val="10"/>
        <color theme="1"/>
        <rFont val="Times New Roman"/>
        <family val="1"/>
        <charset val="238"/>
      </rPr>
      <t>b)c)</t>
    </r>
  </si>
  <si>
    <r>
      <t xml:space="preserve">                  MONTHLY AVERAGE GROSS</t>
    </r>
    <r>
      <rPr>
        <i/>
        <vertAlign val="superscript"/>
        <sz val="10"/>
        <color theme="1"/>
        <rFont val="Times New Roman"/>
        <family val="1"/>
        <charset val="238"/>
      </rPr>
      <t xml:space="preserve">a) </t>
    </r>
    <r>
      <rPr>
        <i/>
        <sz val="10"/>
        <color theme="1"/>
        <rFont val="Times New Roman"/>
        <family val="1"/>
        <charset val="238"/>
      </rPr>
      <t>PENSION FROM THE AGRICULTURAL SOCIAL INSURANCE
                  FUND BY VOIVODSHIPS</t>
    </r>
    <r>
      <rPr>
        <i/>
        <vertAlign val="superscript"/>
        <sz val="10"/>
        <color theme="1"/>
        <rFont val="Times New Roman"/>
        <family val="1"/>
        <charset val="238"/>
      </rPr>
      <t>b)c)</t>
    </r>
  </si>
  <si>
    <r>
      <t>TABL.33. PRZECIĘTNA MIESIĘCZNA EMERYTURA I RENTA BRUTTO</t>
    </r>
    <r>
      <rPr>
        <b/>
        <vertAlign val="superscript"/>
        <sz val="10"/>
        <color theme="1"/>
        <rFont val="Times New Roman"/>
        <family val="1"/>
        <charset val="238"/>
      </rPr>
      <t>a)</t>
    </r>
    <r>
      <rPr>
        <b/>
        <sz val="10"/>
        <color theme="1"/>
        <rFont val="Times New Roman"/>
        <family val="1"/>
        <charset val="238"/>
      </rPr>
      <t xml:space="preserve"> Z KASY ROLNICZEGO
                  UBEZPIECZENIA SPOŁECZNEGO WEDŁUG REGIONÓW I WOJEWÓDZTW</t>
    </r>
    <r>
      <rPr>
        <b/>
        <vertAlign val="superscript"/>
        <sz val="10"/>
        <color theme="1"/>
        <rFont val="Times New Roman"/>
        <family val="1"/>
        <charset val="238"/>
      </rPr>
      <t>b)c)</t>
    </r>
  </si>
  <si>
    <r>
      <t xml:space="preserve">                  MONTHLY AVERAGE GROSS</t>
    </r>
    <r>
      <rPr>
        <i/>
        <vertAlign val="superscript"/>
        <sz val="10"/>
        <color theme="1"/>
        <rFont val="Times New Roman"/>
        <family val="1"/>
        <charset val="238"/>
      </rPr>
      <t xml:space="preserve">a) </t>
    </r>
    <r>
      <rPr>
        <i/>
        <sz val="10"/>
        <color theme="1"/>
        <rFont val="Times New Roman"/>
        <family val="1"/>
        <charset val="238"/>
      </rPr>
      <t>RETIREMENT AND OTHER PENSION FROM THE AGRICULTURAL
                  SOCIAL INSURANCE FUND BY REGIONS AND VOIVODSHIPS</t>
    </r>
    <r>
      <rPr>
        <i/>
        <vertAlign val="superscript"/>
        <sz val="10"/>
        <color theme="1"/>
        <rFont val="Times New Roman"/>
        <family val="1"/>
        <charset val="238"/>
      </rPr>
      <t>b)c)</t>
    </r>
  </si>
  <si>
    <r>
      <t>TABL.34. PRZECIĘTNA MIESIĘCZNA EMERYTURA I RENTA BRUTTO</t>
    </r>
    <r>
      <rPr>
        <b/>
        <vertAlign val="superscript"/>
        <sz val="10"/>
        <color theme="1"/>
        <rFont val="Times New Roman"/>
        <family val="1"/>
        <charset val="238"/>
      </rPr>
      <t>a)</t>
    </r>
    <r>
      <rPr>
        <b/>
        <sz val="10"/>
        <color theme="1"/>
        <rFont val="Times New Roman"/>
        <family val="1"/>
        <charset val="238"/>
      </rPr>
      <t xml:space="preserve"> Z KASY ROLNICZEGO
                   UBEZPIECZENIA SPOŁECZNEGO WEDŁUG REGIONÓW</t>
    </r>
    <r>
      <rPr>
        <b/>
        <vertAlign val="superscript"/>
        <sz val="10"/>
        <color theme="1"/>
        <rFont val="Times New Roman"/>
        <family val="1"/>
        <charset val="238"/>
      </rPr>
      <t>b)c)</t>
    </r>
  </si>
  <si>
    <r>
      <t xml:space="preserve">                  MONTHLY AVERAGE GROSS</t>
    </r>
    <r>
      <rPr>
        <i/>
        <vertAlign val="superscript"/>
        <sz val="10"/>
        <color theme="1"/>
        <rFont val="Times New Roman"/>
        <family val="1"/>
        <charset val="238"/>
      </rPr>
      <t>a)</t>
    </r>
    <r>
      <rPr>
        <i/>
        <sz val="10"/>
        <color theme="1"/>
        <rFont val="Times New Roman"/>
        <family val="1"/>
        <charset val="238"/>
      </rPr>
      <t xml:space="preserve"> RETIREMENT AND OTHER PENSION FROM THE AGRICULTURAL
                  SOCIAL INSURANCE FUND BY REGIONS</t>
    </r>
    <r>
      <rPr>
        <i/>
        <vertAlign val="superscript"/>
        <sz val="10"/>
        <color theme="1"/>
        <rFont val="Times New Roman"/>
        <family val="1"/>
        <charset val="238"/>
      </rPr>
      <t xml:space="preserve">b)c) </t>
    </r>
  </si>
  <si>
    <r>
      <t>TABL.35. PRZECIĘTNA MIESIĘCZNA EMERYTURA I RENTA BRUTTO</t>
    </r>
    <r>
      <rPr>
        <b/>
        <vertAlign val="superscript"/>
        <sz val="10"/>
        <color theme="1"/>
        <rFont val="Times New Roman"/>
        <family val="1"/>
        <charset val="238"/>
      </rPr>
      <t xml:space="preserve">a) </t>
    </r>
    <r>
      <rPr>
        <b/>
        <sz val="10"/>
        <color theme="1"/>
        <rFont val="Times New Roman"/>
        <family val="1"/>
        <charset val="238"/>
      </rPr>
      <t>Z MINISTERSTWA OBRONY
                   NARODOWEJ, MINISTERSTWA SPRAWIEDLIWOŚCI I MINISTERSTWA SPRAW
                   WEWNĘTRZNYCH I ADMINISTRACJI</t>
    </r>
  </si>
  <si>
    <r>
      <t xml:space="preserve">                  MONTHLY AVERAGE GROSS</t>
    </r>
    <r>
      <rPr>
        <i/>
        <vertAlign val="superscript"/>
        <sz val="10"/>
        <color theme="1"/>
        <rFont val="Times New Roman"/>
        <family val="1"/>
        <charset val="238"/>
      </rPr>
      <t>a)</t>
    </r>
    <r>
      <rPr>
        <i/>
        <sz val="10"/>
        <color theme="1"/>
        <rFont val="Times New Roman"/>
        <family val="1"/>
        <charset val="238"/>
      </rPr>
      <t xml:space="preserve"> RETIREMENT AND OTHER PENSION FROM THE MINISTRY 
                  OF NATIONAL DEFENCE, THE MINISTRY OF JUSTICE AND THE MINISTRY OF INTERIOR
                  AND ADMINISTRATION</t>
    </r>
  </si>
  <si>
    <r>
      <t>Emerytura i renta ogółem</t>
    </r>
    <r>
      <rPr>
        <b/>
        <vertAlign val="superscript"/>
        <sz val="10"/>
        <rFont val="Times New Roman CE"/>
        <charset val="238"/>
      </rPr>
      <t/>
    </r>
  </si>
  <si>
    <t xml:space="preserve">TABL. 36.  ŚWIADCZENIA POZAUBEZPIECZENIOWE Z MINISTERSTWA OBRONY NARODOWEJ,
                     Z MINISTERSTWA SPRAWIEDLIWOŚCI, Z MINISTERSTWA SPRAW WEWNĘTRZNYCH
                     I ADMINISTRACJI </t>
  </si>
  <si>
    <t xml:space="preserve">                     NON-INSURANCE BENEFITS FROM THE MINISTRY OF NATIONAL DEFENCE, FROM
                    THE MINISTRY OF JUSTICE, FROM THE MINISTRY OF INTERIOR AND ADMINISTRATION </t>
  </si>
  <si>
    <t xml:space="preserve">Dodatki kombatanckie </t>
  </si>
  <si>
    <t xml:space="preserve">Dodatki kompensacyjne  </t>
  </si>
  <si>
    <t xml:space="preserve">Dodatki kompensacyjne </t>
  </si>
  <si>
    <r>
      <t>TABL. 37. ŚWIADCZENIA Z ZAKŁADU UBEZPIECZEŃ SPOŁECZNYCH Z ROZDZIAŁU 75313
                   WYDATKÓW BUDŻETU PAŃSTWA</t>
    </r>
    <r>
      <rPr>
        <b/>
        <vertAlign val="superscript"/>
        <sz val="10"/>
        <color theme="1"/>
        <rFont val="Times New Roman"/>
        <family val="1"/>
        <charset val="238"/>
      </rPr>
      <t>a)</t>
    </r>
  </si>
  <si>
    <r>
      <t xml:space="preserve">                   BENEFITS FROM THE SOCIAL INSURANCE INSTITUTION FROM 75313 ALLOCATION  IN STATE
                   BUDGET</t>
    </r>
    <r>
      <rPr>
        <i/>
        <vertAlign val="superscript"/>
        <sz val="10"/>
        <color theme="1"/>
        <rFont val="Times New Roman"/>
        <family val="1"/>
        <charset val="238"/>
      </rPr>
      <t>a)</t>
    </r>
  </si>
  <si>
    <r>
      <t xml:space="preserve">w liczbach bezwzględnych 
</t>
    </r>
    <r>
      <rPr>
        <i/>
        <sz val="10"/>
        <rFont val="Times New Roman CE"/>
        <charset val="238"/>
      </rPr>
      <t>in absolute numbers</t>
    </r>
  </si>
  <si>
    <t>TABL. 38. ŚWIADCZENIA Z Z KASY ROLNICZEGO UBEZPIECZENIA SPOŁECZNEGO Z ROZDZIAŁU
                    75313 WYDATKÓW BUDŻETU PAŃSTWA</t>
  </si>
  <si>
    <t xml:space="preserve">                    BENEFITS FROM THE AGRICULTURAL SOCIAL INSURANCE FUND FROM 75313 ALLOCATION 
                    IN STATE BUDGET</t>
  </si>
  <si>
    <t xml:space="preserve">Świadczenia pieniężne w wysokości    
</t>
  </si>
  <si>
    <t xml:space="preserve">dodatku kombatanckiego </t>
  </si>
  <si>
    <t>Świadczenia pieniężne dla żołnierzy-</t>
  </si>
  <si>
    <t xml:space="preserve">górników </t>
  </si>
  <si>
    <t xml:space="preserve">Świadczenia pieniężne dla osób </t>
  </si>
  <si>
    <t>deportowanych  ……..…….…………..</t>
  </si>
  <si>
    <t xml:space="preserve">Retirement and other pension </t>
  </si>
  <si>
    <t xml:space="preserve">in total </t>
  </si>
  <si>
    <t xml:space="preserve">KRUS </t>
  </si>
  <si>
    <r>
      <t>Renty rodzinne</t>
    </r>
    <r>
      <rPr>
        <vertAlign val="superscript"/>
        <sz val="10"/>
        <rFont val="Times New Roman CE"/>
        <charset val="238"/>
      </rPr>
      <t xml:space="preserve">d)
</t>
    </r>
    <r>
      <rPr>
        <i/>
        <sz val="10"/>
        <rFont val="Times New Roman CE"/>
        <charset val="238"/>
      </rPr>
      <t>Survivors pensions</t>
    </r>
    <r>
      <rPr>
        <i/>
        <vertAlign val="superscript"/>
        <sz val="10"/>
        <rFont val="Times New Roman CE"/>
        <charset val="238"/>
      </rPr>
      <t>d)</t>
    </r>
  </si>
  <si>
    <t xml:space="preserve">Świadczenia pieniężne w wysokości  </t>
  </si>
  <si>
    <t>dodatku kombatanckiego</t>
  </si>
  <si>
    <t>deportowanych</t>
  </si>
  <si>
    <t xml:space="preserve">Świadczenia pieniężne dla osób deportowanych do pracy </t>
  </si>
  <si>
    <t xml:space="preserve">przymusowej </t>
  </si>
  <si>
    <t xml:space="preserve">Świadczenia pieniężne dla żołnierzy </t>
  </si>
  <si>
    <t>zastępczej służby wojskowej</t>
  </si>
  <si>
    <t xml:space="preserve">Świadczenie pieniężne dla cywilnych niewidomych ofiar </t>
  </si>
  <si>
    <t>działań wojennych</t>
  </si>
  <si>
    <r>
      <t>TABL. 39. EMERYTURY I RENTY BRUTTO</t>
    </r>
    <r>
      <rPr>
        <b/>
        <vertAlign val="superscript"/>
        <sz val="10"/>
        <color theme="1"/>
        <rFont val="Times New Roman"/>
        <family val="1"/>
        <charset val="238"/>
      </rPr>
      <t>a)</t>
    </r>
    <r>
      <rPr>
        <b/>
        <sz val="10"/>
        <color theme="1"/>
        <rFont val="Times New Roman"/>
        <family val="1"/>
        <charset val="238"/>
      </rPr>
      <t xml:space="preserve"> Z POZAROLNICZEGO SYSTEMU UBEZPIECZEŃ
                   SPOŁECZNYCH WEDŁUG ZAWODÓW </t>
    </r>
  </si>
  <si>
    <r>
      <t xml:space="preserve">                   GROSS</t>
    </r>
    <r>
      <rPr>
        <i/>
        <vertAlign val="superscript"/>
        <sz val="10"/>
        <color theme="1"/>
        <rFont val="Times New Roman"/>
        <family val="1"/>
        <charset val="238"/>
      </rPr>
      <t xml:space="preserve">a) </t>
    </r>
    <r>
      <rPr>
        <i/>
        <sz val="10"/>
        <color theme="1"/>
        <rFont val="Times New Roman"/>
        <family val="1"/>
        <charset val="238"/>
      </rPr>
      <t xml:space="preserve">RETIREMENT AND OTHER PENSIONS FROM NON-AGRICULTURAL SOCIAL SECURITY
                   SYSTEM BY OCCUPATION </t>
    </r>
  </si>
  <si>
    <t xml:space="preserve">w tym: okresowe emerytury kapitałowe </t>
  </si>
  <si>
    <t xml:space="preserve">         górników </t>
  </si>
  <si>
    <t xml:space="preserve">         nauczycieli  </t>
  </si>
  <si>
    <t xml:space="preserve">         osób prowadzących na własny rachunek działalność gospodarczą </t>
  </si>
  <si>
    <t xml:space="preserve">         kombatantów</t>
  </si>
  <si>
    <t xml:space="preserve">   w tym wypłacone przez ZUS </t>
  </si>
  <si>
    <t xml:space="preserve">         inwalidów wojennych, wojskowych, osób represjonowanych </t>
  </si>
  <si>
    <t xml:space="preserve">         inwalidów wojennych, wojskowych, osób represjonowanych</t>
  </si>
  <si>
    <r>
      <t>pracowników kolejowych</t>
    </r>
    <r>
      <rPr>
        <vertAlign val="superscript"/>
        <sz val="9"/>
        <color rgb="FF000000"/>
        <rFont val="Times New Roman"/>
        <family val="1"/>
        <charset val="238"/>
      </rPr>
      <t>c)</t>
    </r>
    <r>
      <rPr>
        <sz val="9"/>
        <color rgb="FF000000"/>
        <rFont val="Times New Roman"/>
        <family val="1"/>
        <charset val="238"/>
      </rPr>
      <t xml:space="preserve"> ……..……..……....……..……..……………..…</t>
    </r>
  </si>
  <si>
    <r>
      <t>Renty z tytułu niezdolności do pracy razem</t>
    </r>
    <r>
      <rPr>
        <b/>
        <vertAlign val="superscript"/>
        <sz val="9"/>
        <color rgb="FF000000"/>
        <rFont val="Times New Roman"/>
        <family val="1"/>
        <charset val="238"/>
      </rPr>
      <t xml:space="preserve">b)d)  </t>
    </r>
    <r>
      <rPr>
        <i/>
        <sz val="9"/>
        <color rgb="FF000000"/>
        <rFont val="Times New Roman"/>
        <family val="1"/>
        <charset val="238"/>
      </rPr>
      <t>Disability pensions</t>
    </r>
    <r>
      <rPr>
        <i/>
        <vertAlign val="superscript"/>
        <sz val="9"/>
        <color rgb="FF000000"/>
        <rFont val="Times New Roman"/>
        <family val="1"/>
        <charset val="238"/>
      </rPr>
      <t>b)d)</t>
    </r>
    <r>
      <rPr>
        <sz val="9"/>
        <color rgb="FF000000"/>
        <rFont val="Times New Roman"/>
        <family val="1"/>
        <charset val="238"/>
      </rPr>
      <t>…..….....</t>
    </r>
  </si>
  <si>
    <r>
      <t>pracowników kolejowych</t>
    </r>
    <r>
      <rPr>
        <vertAlign val="superscript"/>
        <sz val="9"/>
        <color rgb="FF000000"/>
        <rFont val="Times New Roman"/>
        <family val="1"/>
        <charset val="238"/>
      </rPr>
      <t>c)</t>
    </r>
    <r>
      <rPr>
        <sz val="9"/>
        <color rgb="FF000000"/>
        <rFont val="Times New Roman"/>
        <family val="1"/>
        <charset val="238"/>
      </rPr>
      <t xml:space="preserve"> ……..……..……..……..….…..……..………..…</t>
    </r>
  </si>
  <si>
    <r>
      <t>Renty rodzinne razem</t>
    </r>
    <r>
      <rPr>
        <b/>
        <vertAlign val="superscript"/>
        <sz val="9"/>
        <color rgb="FF000000"/>
        <rFont val="Times New Roman"/>
        <family val="1"/>
        <charset val="238"/>
      </rPr>
      <t>c)d)</t>
    </r>
    <r>
      <rPr>
        <b/>
        <sz val="9"/>
        <color rgb="FF000000"/>
        <rFont val="Times New Roman"/>
        <family val="1"/>
        <charset val="238"/>
      </rPr>
      <t xml:space="preserve"> </t>
    </r>
    <r>
      <rPr>
        <i/>
        <sz val="9"/>
        <color rgb="FF000000"/>
        <rFont val="Times New Roman"/>
        <family val="1"/>
        <charset val="238"/>
      </rPr>
      <t>Total survivors pensions</t>
    </r>
    <r>
      <rPr>
        <b/>
        <vertAlign val="superscript"/>
        <sz val="9"/>
        <color rgb="FF000000"/>
        <rFont val="Times New Roman"/>
        <family val="1"/>
        <charset val="238"/>
      </rPr>
      <t xml:space="preserve">c)d)  </t>
    </r>
    <r>
      <rPr>
        <sz val="9"/>
        <color rgb="FF000000"/>
        <rFont val="Times New Roman"/>
        <family val="1"/>
        <charset val="238"/>
      </rPr>
      <t>..….….………..……...…</t>
    </r>
  </si>
  <si>
    <r>
      <t>Emerytury razem</t>
    </r>
    <r>
      <rPr>
        <b/>
        <vertAlign val="superscript"/>
        <sz val="9"/>
        <color rgb="FF000000"/>
        <rFont val="Times New Roman"/>
        <family val="1"/>
        <charset val="238"/>
      </rPr>
      <t>b</t>
    </r>
    <r>
      <rPr>
        <b/>
        <i/>
        <vertAlign val="superscript"/>
        <sz val="9"/>
        <color rgb="FF000000"/>
        <rFont val="Times New Roman"/>
        <family val="1"/>
        <charset val="238"/>
      </rPr>
      <t>)</t>
    </r>
    <r>
      <rPr>
        <sz val="9"/>
        <color rgb="FF000000"/>
        <rFont val="Times New Roman"/>
        <family val="1"/>
        <charset val="238"/>
      </rPr>
      <t xml:space="preserve"> </t>
    </r>
    <r>
      <rPr>
        <i/>
        <sz val="9"/>
        <color rgb="FF000000"/>
        <rFont val="Times New Roman"/>
        <family val="1"/>
        <charset val="238"/>
      </rPr>
      <t>Total retirement pensions</t>
    </r>
    <r>
      <rPr>
        <i/>
        <vertAlign val="superscript"/>
        <sz val="9"/>
        <color rgb="FF000000"/>
        <rFont val="Times New Roman"/>
        <family val="1"/>
        <charset val="238"/>
      </rPr>
      <t xml:space="preserve">b) </t>
    </r>
    <r>
      <rPr>
        <sz val="9"/>
        <color rgb="FF000000"/>
        <rFont val="Times New Roman"/>
        <family val="1"/>
        <charset val="238"/>
      </rPr>
      <t>……..……...……..……..………</t>
    </r>
  </si>
  <si>
    <r>
      <t>TABL. 40. RELACJA PRZECIĘTNEJ  MIESIĘCZNEJ EMERYTURY BRUTTO</t>
    </r>
    <r>
      <rPr>
        <b/>
        <vertAlign val="superscript"/>
        <sz val="10"/>
        <color theme="1"/>
        <rFont val="Times New Roman"/>
        <family val="1"/>
        <charset val="238"/>
      </rPr>
      <t xml:space="preserve">a) </t>
    </r>
    <r>
      <rPr>
        <b/>
        <sz val="10"/>
        <color theme="1"/>
        <rFont val="Times New Roman"/>
        <family val="1"/>
        <charset val="238"/>
      </rPr>
      <t>Z POZAROLNICZEGO
                   SYSTEMU UBEZPIECZEŃ SPOŁECZNYCH DO PRZECIĘTNEGO WYNAGRODZENIA
                   W GOSPODARCE NARODOWEJ</t>
    </r>
    <r>
      <rPr>
        <b/>
        <vertAlign val="superscript"/>
        <sz val="10"/>
        <color theme="1"/>
        <rFont val="Times New Roman"/>
        <family val="1"/>
        <charset val="238"/>
      </rPr>
      <t>b)</t>
    </r>
    <r>
      <rPr>
        <b/>
        <sz val="10"/>
        <color theme="1"/>
        <rFont val="Times New Roman"/>
        <family val="1"/>
        <charset val="238"/>
      </rPr>
      <t xml:space="preserve"> </t>
    </r>
  </si>
  <si>
    <t xml:space="preserve">Przeciętna miesięczna emerytura brutto z pozarolniczego systemu ubezpieczeń </t>
  </si>
  <si>
    <t xml:space="preserve">społecznych w zł </t>
  </si>
  <si>
    <t>Relacja w %</t>
  </si>
  <si>
    <r>
      <t xml:space="preserve">                   RELATION OF MONTHLY AVERAGE GROSS</t>
    </r>
    <r>
      <rPr>
        <i/>
        <vertAlign val="superscript"/>
        <sz val="10"/>
        <color theme="1"/>
        <rFont val="Times New Roman"/>
        <family val="1"/>
        <charset val="238"/>
      </rPr>
      <t>a)</t>
    </r>
    <r>
      <rPr>
        <i/>
        <sz val="10"/>
        <color theme="1"/>
        <rFont val="Times New Roman"/>
        <family val="1"/>
        <charset val="238"/>
      </rPr>
      <t xml:space="preserve"> RETIREMENT PENSION FROM NON-
                   AGRICULTURAL SOCIAL SECURITY SYSTEM TO MONTHLY AVERAGE GROSS WAGES 
                   AND SALARIES IN THE NATIONAL ECONOMY</t>
    </r>
    <r>
      <rPr>
        <i/>
        <vertAlign val="superscript"/>
        <sz val="10"/>
        <color theme="1"/>
        <rFont val="Times New Roman"/>
        <family val="1"/>
        <charset val="238"/>
      </rPr>
      <t>b)</t>
    </r>
    <r>
      <rPr>
        <i/>
        <sz val="10"/>
        <color theme="1"/>
        <rFont val="Times New Roman"/>
        <family val="1"/>
        <charset val="238"/>
      </rPr>
      <t xml:space="preserve"> </t>
    </r>
  </si>
  <si>
    <t>TABL.41. ŚREDNIOROCZNE MINIMUM EGZYSTENCJI I MINIMUM SOCJALNE DLA GOSPODARSTW
                   EMERYCKICH W LATACH 2000-2016</t>
  </si>
  <si>
    <t xml:space="preserve">                  YEARLY SUBSISTENCE MINIMUM AND SOCIAL MINIMUM FOR RETIREES’ HOUSEHOLDS
                  IN 2000-2016</t>
  </si>
  <si>
    <t xml:space="preserve">TABL.42. PRZECIĘTNY MIESIĘCZNY DOCHÓD ROZPORZĄDZALNY NA 1 OSOBĘ
                  W GOSPODARSTWACH DOMOWYCH EMERYTÓW I RENCISTÓW </t>
  </si>
  <si>
    <t xml:space="preserve">                  MONTHLY AVERAGE INCOME PER CAPITA IN RETIREES’ AND PENSIONERS’ HOUSEHOLDS </t>
  </si>
  <si>
    <r>
      <t>DOCHÓD ROZPORZĄDZALNY</t>
    </r>
    <r>
      <rPr>
        <sz val="10"/>
        <color rgb="FF000000"/>
        <rFont val="Times New Roman"/>
        <family val="1"/>
        <charset val="238"/>
      </rPr>
      <t xml:space="preserve"> </t>
    </r>
  </si>
  <si>
    <t xml:space="preserve">   w tym dochód do dyspozycji</t>
  </si>
  <si>
    <t xml:space="preserve">Dochód z pracy najemnej </t>
  </si>
  <si>
    <t xml:space="preserve">Dochód z gospodarstwa indywidualnego </t>
  </si>
  <si>
    <t>w rolnictwie</t>
  </si>
  <si>
    <t xml:space="preserve">Dochód z pracy na własny rachunek </t>
  </si>
  <si>
    <t xml:space="preserve">Dochód ze świadczeń z ubezpieczeń społecznych i pozostałych świadczeń </t>
  </si>
  <si>
    <t>społecznych</t>
  </si>
  <si>
    <t xml:space="preserve">   Zasiłków dla bezrobotnych </t>
  </si>
  <si>
    <t xml:space="preserve">   w tym dary od osób prywatnych </t>
  </si>
  <si>
    <t xml:space="preserve">                   MONTHLY AVERAGE EXPENDITURES PER CAPITA IN RETIREES’ AND PENSIONERS’ 
                   HOUSEHOLDS </t>
  </si>
  <si>
    <t>Towary i usługi konsumpcyjne</t>
  </si>
  <si>
    <t xml:space="preserve">   żywność i napoje bezalkoholowe </t>
  </si>
  <si>
    <t xml:space="preserve">   napoje alkoholowe i wyroby tytoniowe </t>
  </si>
  <si>
    <t xml:space="preserve">towary nieżywnościowe i usługi </t>
  </si>
  <si>
    <t xml:space="preserve">użytkowanie mieszkania i nośniki energii </t>
  </si>
  <si>
    <r>
      <t xml:space="preserve">   odzież i obuwie</t>
    </r>
    <r>
      <rPr>
        <i/>
        <sz val="9"/>
        <color rgb="FF000000"/>
        <rFont val="Times New Roman"/>
        <family val="1"/>
        <charset val="238"/>
      </rPr>
      <t xml:space="preserve"> clothing and footwear</t>
    </r>
    <r>
      <rPr>
        <sz val="9"/>
        <color rgb="FF000000"/>
        <rFont val="Times New Roman"/>
        <family val="1"/>
        <charset val="238"/>
      </rPr>
      <t>……..…….…</t>
    </r>
  </si>
  <si>
    <t xml:space="preserve">wyposażenie mieszkania i prowadzenie
</t>
  </si>
  <si>
    <t>gospodarstwa domowego</t>
  </si>
  <si>
    <t xml:space="preserve">      wyroby medyczno-farmaceutyczne, 
      </t>
  </si>
  <si>
    <t xml:space="preserve">      urządzenia i sprzęt medyczny </t>
  </si>
  <si>
    <t xml:space="preserve">TABL.43. PRZECIĘTNE MIESIĘCZNE WYDATKI NA 1 OSOBĘ W GOSPODARSTWACH
                   DOMOWYCH EMERYTÓW I RENCISTÓW </t>
  </si>
  <si>
    <t>a) Łącznie z wydatkami na ubezpieczenia na życie. b) Energia (elektryczna, cieplna, gaz, opał). c) Łącznie z wydatkami na usługi internetowe.
d) Bez wydatków na usługi internetowe.</t>
  </si>
  <si>
    <t xml:space="preserve">      medical products, appliances and equipment</t>
  </si>
  <si>
    <t xml:space="preserve">      usługi ambulatoryjne i inne usługi
      </t>
  </si>
  <si>
    <t xml:space="preserve">      związane ze zdrowiem </t>
  </si>
  <si>
    <t>restauracje i hotele</t>
  </si>
  <si>
    <t xml:space="preserve">      w tym higiena osobista </t>
  </si>
  <si>
    <t xml:space="preserve">   w tym dary przekazane innym gospodarstwom
 </t>
  </si>
  <si>
    <t xml:space="preserve">     domowym </t>
  </si>
  <si>
    <t xml:space="preserve">Wydatki pozostałe </t>
  </si>
  <si>
    <t>Other expenditures</t>
  </si>
  <si>
    <t xml:space="preserve">edukacja </t>
  </si>
  <si>
    <t xml:space="preserve">education  </t>
  </si>
  <si>
    <t xml:space="preserve">zdrowie </t>
  </si>
  <si>
    <t>health</t>
  </si>
  <si>
    <t xml:space="preserve">TABL.44. DYNAMIKA PRZECIĘTNYCH MIESIĘCZNYCH WYDATKÓW NA 1 OSOBĘ 
                  W GOSPODARSTWACH DOMOWYCH EMERYTÓW I RENCISTÓW NA TLE OGÓŁU
                  GOSPODARSTW DOMOWYCH W 2016 R. (2015=100) </t>
  </si>
  <si>
    <t xml:space="preserve">                 DYNAMICS OF MONTHLY AVERAGE EXPENDITURES PER CAPITA IN RETIREES’ AND 
                 PENSIONERS’ HOUSEHOLDS IN 2016 (2015=100) IN RELATION TO TOTAL HOUSEHOLDS
                 EXPENDITURE</t>
  </si>
  <si>
    <t xml:space="preserve">   użytkowanie mieszkania i nośniki energii </t>
  </si>
  <si>
    <r>
      <t>WYDATKI OGÓŁEM – nominalne</t>
    </r>
    <r>
      <rPr>
        <b/>
        <vertAlign val="superscript"/>
        <sz val="9"/>
        <color rgb="FF000000"/>
        <rFont val="Times New Roman"/>
        <family val="1"/>
        <charset val="238"/>
      </rPr>
      <t>a)</t>
    </r>
    <r>
      <rPr>
        <b/>
        <sz val="9"/>
        <color rgb="FF000000"/>
        <rFont val="Times New Roman"/>
        <family val="1"/>
        <charset val="238"/>
      </rPr>
      <t xml:space="preserve"> …...…....…..</t>
    </r>
  </si>
  <si>
    <r>
      <t xml:space="preserve">   odzież i obuwie</t>
    </r>
    <r>
      <rPr>
        <i/>
        <sz val="9"/>
        <color rgb="FF000000"/>
        <rFont val="Times New Roman"/>
        <family val="1"/>
        <charset val="238"/>
      </rPr>
      <t xml:space="preserve"> </t>
    </r>
  </si>
  <si>
    <r>
      <t xml:space="preserve">   </t>
    </r>
    <r>
      <rPr>
        <i/>
        <sz val="9"/>
        <color rgb="FF000000"/>
        <rFont val="Times New Roman"/>
        <family val="1"/>
        <charset val="238"/>
      </rPr>
      <t>clothing and footwear</t>
    </r>
  </si>
  <si>
    <r>
      <t xml:space="preserve">     w tym nośniki energii</t>
    </r>
    <r>
      <rPr>
        <vertAlign val="superscript"/>
        <sz val="9"/>
        <color theme="1"/>
        <rFont val="Times New Roman"/>
        <family val="1"/>
        <charset val="238"/>
      </rPr>
      <t>b)</t>
    </r>
    <r>
      <rPr>
        <sz val="9"/>
        <color theme="1"/>
        <rFont val="Times New Roman"/>
        <family val="1"/>
        <charset val="238"/>
      </rPr>
      <t xml:space="preserve"> ….…..……………...…….</t>
    </r>
  </si>
  <si>
    <t xml:space="preserve">   wyposażenie mieszkania i prowadzenie
   </t>
  </si>
  <si>
    <t xml:space="preserve">    gospodarstwa domowego </t>
  </si>
  <si>
    <t xml:space="preserve">   furnishing, household equipment and routine maintenance of the house</t>
  </si>
  <si>
    <t xml:space="preserve">      urządzenia i sprzęt medyczny  </t>
  </si>
  <si>
    <t xml:space="preserve">   edukacja </t>
  </si>
  <si>
    <r>
      <t xml:space="preserve">   </t>
    </r>
    <r>
      <rPr>
        <i/>
        <sz val="9"/>
        <color theme="1"/>
        <rFont val="Times New Roman"/>
        <family val="1"/>
        <charset val="238"/>
      </rPr>
      <t xml:space="preserve">education </t>
    </r>
  </si>
  <si>
    <t xml:space="preserve">   w tym dary przekazane innym
   </t>
  </si>
  <si>
    <t xml:space="preserve">   gospodarstwom domowym </t>
  </si>
  <si>
    <r>
      <t xml:space="preserve">   pozostałe towary i usługi</t>
    </r>
    <r>
      <rPr>
        <vertAlign val="superscript"/>
        <sz val="9"/>
        <color theme="1"/>
        <rFont val="Times New Roman"/>
        <family val="1"/>
        <charset val="238"/>
      </rPr>
      <t xml:space="preserve">a)  </t>
    </r>
    <r>
      <rPr>
        <sz val="9"/>
        <color theme="1"/>
        <rFont val="Times New Roman"/>
        <family val="1"/>
        <charset val="238"/>
      </rPr>
      <t>.….…...………....….….</t>
    </r>
  </si>
  <si>
    <t xml:space="preserve">WYDATKI OGÓŁEM – realnie  </t>
  </si>
  <si>
    <t xml:space="preserve">Towary i usługi konsumpcyjne </t>
  </si>
  <si>
    <t xml:space="preserve">   restauracje i hotele </t>
  </si>
  <si>
    <t xml:space="preserve">transport </t>
  </si>
  <si>
    <r>
      <t xml:space="preserve">                 MONTHLY AVERAGE CONSUMPTION</t>
    </r>
    <r>
      <rPr>
        <i/>
        <vertAlign val="superscript"/>
        <sz val="10"/>
        <color theme="1"/>
        <rFont val="Times New Roman"/>
        <family val="1"/>
        <charset val="238"/>
      </rPr>
      <t>a)</t>
    </r>
    <r>
      <rPr>
        <i/>
        <sz val="10"/>
        <color theme="1"/>
        <rFont val="Times New Roman"/>
        <family val="1"/>
        <charset val="238"/>
      </rPr>
      <t xml:space="preserve"> OF SELECTED FOODSTUFFS PER CAPITA IN 
                 RETIREES’ AND PENSIONERS’ HOUSEHOLDS </t>
    </r>
  </si>
  <si>
    <r>
      <t>TABL.45. PRZECIĘTNE MIESIĘCZNE SPOŻYCIE</t>
    </r>
    <r>
      <rPr>
        <b/>
        <vertAlign val="superscript"/>
        <sz val="10"/>
        <color theme="1"/>
        <rFont val="Times New Roman"/>
        <family val="1"/>
        <charset val="238"/>
      </rPr>
      <t>a)</t>
    </r>
    <r>
      <rPr>
        <b/>
        <sz val="10"/>
        <color theme="1"/>
        <rFont val="Times New Roman"/>
        <family val="1"/>
        <charset val="238"/>
      </rPr>
      <t xml:space="preserve"> NIEKTÓRYCH ARTYKUŁÓW
                 ŻYWNOŚCIOWYCH NA 1 OSOBĘ W GOSPODARSTWACH DOMOWYCH EMERYTÓW
                 I RENCISTÓW </t>
    </r>
  </si>
  <si>
    <r>
      <t>Pieczywo</t>
    </r>
    <r>
      <rPr>
        <vertAlign val="superscript"/>
        <sz val="10"/>
        <color rgb="FF000000"/>
        <rFont val="Times New Roman"/>
        <family val="1"/>
        <charset val="238"/>
      </rPr>
      <t>b)</t>
    </r>
    <r>
      <rPr>
        <i/>
        <vertAlign val="superscript"/>
        <sz val="10"/>
        <color rgb="FF000000"/>
        <rFont val="Times New Roman"/>
        <family val="1"/>
        <charset val="238"/>
      </rPr>
      <t xml:space="preserve"> </t>
    </r>
    <r>
      <rPr>
        <i/>
        <sz val="10"/>
        <color rgb="FF000000"/>
        <rFont val="Times New Roman"/>
        <family val="1"/>
        <charset val="238"/>
      </rPr>
      <t>Bread</t>
    </r>
    <r>
      <rPr>
        <i/>
        <vertAlign val="superscript"/>
        <sz val="10"/>
        <color rgb="FF000000"/>
        <rFont val="Times New Roman"/>
        <family val="1"/>
        <charset val="238"/>
      </rPr>
      <t xml:space="preserve"> b)</t>
    </r>
    <r>
      <rPr>
        <vertAlign val="superscript"/>
        <sz val="10"/>
        <color rgb="FF000000"/>
        <rFont val="Times New Roman"/>
        <family val="1"/>
        <charset val="238"/>
      </rPr>
      <t xml:space="preserve"> </t>
    </r>
    <r>
      <rPr>
        <sz val="10"/>
        <color rgb="FF000000"/>
        <rFont val="Times New Roman"/>
        <family val="1"/>
        <charset val="238"/>
      </rPr>
      <t>…….……..…………..</t>
    </r>
  </si>
  <si>
    <r>
      <t xml:space="preserve">Mięso </t>
    </r>
    <r>
      <rPr>
        <vertAlign val="superscript"/>
        <sz val="10"/>
        <color rgb="FF000000"/>
        <rFont val="Times New Roman"/>
        <family val="1"/>
        <charset val="238"/>
      </rPr>
      <t>d)</t>
    </r>
    <r>
      <rPr>
        <sz val="10"/>
        <color rgb="FF000000"/>
        <rFont val="Times New Roman"/>
        <family val="1"/>
        <charset val="238"/>
      </rPr>
      <t xml:space="preserve"> Meat </t>
    </r>
    <r>
      <rPr>
        <vertAlign val="superscript"/>
        <sz val="10"/>
        <color rgb="FF000000"/>
        <rFont val="Times New Roman"/>
        <family val="1"/>
        <charset val="238"/>
      </rPr>
      <t>d)</t>
    </r>
    <r>
      <rPr>
        <sz val="10"/>
        <color rgb="FF000000"/>
        <rFont val="Times New Roman"/>
        <family val="1"/>
        <charset val="238"/>
      </rPr>
      <t xml:space="preserve"> …..…..………..…………..</t>
    </r>
  </si>
  <si>
    <r>
      <t xml:space="preserve">   mięso surowe</t>
    </r>
    <r>
      <rPr>
        <vertAlign val="superscript"/>
        <sz val="10"/>
        <color rgb="FF000000"/>
        <rFont val="Times New Roman"/>
        <family val="1"/>
        <charset val="238"/>
      </rPr>
      <t>d)</t>
    </r>
    <r>
      <rPr>
        <i/>
        <sz val="10"/>
        <color rgb="FF000000"/>
        <rFont val="Times New Roman"/>
        <family val="1"/>
        <charset val="238"/>
      </rPr>
      <t xml:space="preserve"> raw meat </t>
    </r>
    <r>
      <rPr>
        <i/>
        <vertAlign val="superscript"/>
        <sz val="10"/>
        <color rgb="FF000000"/>
        <rFont val="Times New Roman"/>
        <family val="1"/>
        <charset val="238"/>
      </rPr>
      <t>d)</t>
    </r>
    <r>
      <rPr>
        <sz val="10"/>
        <color rgb="FF000000"/>
        <rFont val="Times New Roman"/>
        <family val="1"/>
        <charset val="238"/>
      </rPr>
      <t xml:space="preserve"> …..….…….</t>
    </r>
  </si>
  <si>
    <t xml:space="preserve">Soki owocowe i warzywne </t>
  </si>
  <si>
    <t>Kawa, herbata i kakao</t>
  </si>
  <si>
    <r>
      <rPr>
        <sz val="10"/>
        <color theme="1"/>
        <rFont val="Times New Roman"/>
        <family val="1"/>
        <charset val="238"/>
      </rPr>
      <t xml:space="preserve">Owoce </t>
    </r>
    <r>
      <rPr>
        <i/>
        <sz val="10"/>
        <color theme="1"/>
        <rFont val="Times New Roman"/>
        <family val="1"/>
        <charset val="238"/>
      </rPr>
      <t/>
    </r>
  </si>
  <si>
    <t>Fruits</t>
  </si>
  <si>
    <r>
      <t xml:space="preserve">Warzywa </t>
    </r>
    <r>
      <rPr>
        <i/>
        <sz val="10"/>
        <color theme="1"/>
        <rFont val="Times New Roman"/>
        <family val="1"/>
        <charset val="238"/>
      </rPr>
      <t/>
    </r>
  </si>
  <si>
    <t>Vegetables</t>
  </si>
  <si>
    <r>
      <t xml:space="preserve">    </t>
    </r>
    <r>
      <rPr>
        <sz val="10"/>
        <color rgb="FF000000"/>
        <rFont val="Times New Roman"/>
        <family val="1"/>
        <charset val="238"/>
      </rPr>
      <t xml:space="preserve"> w tym drób</t>
    </r>
    <r>
      <rPr>
        <i/>
        <sz val="10"/>
        <color rgb="FF000000"/>
        <rFont val="Times New Roman"/>
        <family val="1"/>
        <charset val="238"/>
      </rPr>
      <t xml:space="preserve"> </t>
    </r>
  </si>
  <si>
    <t xml:space="preserve">     of which poultry </t>
  </si>
  <si>
    <t>Cream</t>
  </si>
  <si>
    <t xml:space="preserve">Jaja </t>
  </si>
  <si>
    <t xml:space="preserve">Eggs </t>
  </si>
  <si>
    <t xml:space="preserve">   tłuszcze zwierzęce</t>
  </si>
  <si>
    <t xml:space="preserve">   animal fats </t>
  </si>
  <si>
    <r>
      <t xml:space="preserve">      </t>
    </r>
    <r>
      <rPr>
        <sz val="10"/>
        <color theme="1"/>
        <rFont val="Times New Roman"/>
        <family val="1"/>
        <charset val="238"/>
      </rPr>
      <t>w tym masło</t>
    </r>
    <r>
      <rPr>
        <i/>
        <sz val="10"/>
        <color theme="1"/>
        <rFont val="Times New Roman"/>
        <family val="1"/>
        <charset val="238"/>
      </rPr>
      <t xml:space="preserve"> </t>
    </r>
  </si>
  <si>
    <t xml:space="preserve">      of which butter</t>
  </si>
  <si>
    <r>
      <t xml:space="preserve">      tłuszcze roślinne </t>
    </r>
    <r>
      <rPr>
        <i/>
        <sz val="10"/>
        <color theme="1"/>
        <rFont val="Times New Roman"/>
        <family val="1"/>
        <charset val="238"/>
      </rPr>
      <t/>
    </r>
  </si>
  <si>
    <t xml:space="preserve">      vegetable fats </t>
  </si>
  <si>
    <r>
      <t xml:space="preserve">Cukier </t>
    </r>
    <r>
      <rPr>
        <i/>
        <sz val="10"/>
        <color theme="1"/>
        <rFont val="Times New Roman"/>
        <family val="1"/>
        <charset val="238"/>
      </rPr>
      <t/>
    </r>
  </si>
  <si>
    <t xml:space="preserve">Sugar </t>
  </si>
  <si>
    <r>
      <t xml:space="preserve">   </t>
    </r>
    <r>
      <rPr>
        <sz val="10"/>
        <color theme="1"/>
        <rFont val="Times New Roman"/>
        <family val="1"/>
        <charset val="238"/>
      </rPr>
      <t>w tym ziemniaki</t>
    </r>
  </si>
  <si>
    <t xml:space="preserve">   of which potatoes</t>
  </si>
  <si>
    <t>Makaron i produkty makaronowe</t>
  </si>
  <si>
    <r>
      <t>TABL.46. WYPOSAŻENIE GOSPODARSTW DOMOWYCH EMERYTÓW I RENCISTÓW W NIEKTÓRE
                   PRZEDMIOTY TRWAŁEGO UŻYTKOWANIA</t>
    </r>
    <r>
      <rPr>
        <b/>
        <vertAlign val="superscript"/>
        <sz val="10"/>
        <color theme="1"/>
        <rFont val="Times New Roman"/>
        <family val="1"/>
        <charset val="238"/>
      </rPr>
      <t>a)</t>
    </r>
    <r>
      <rPr>
        <b/>
        <sz val="10"/>
        <color theme="1"/>
        <rFont val="Times New Roman"/>
        <family val="1"/>
        <charset val="238"/>
      </rPr>
      <t xml:space="preserve"> </t>
    </r>
  </si>
  <si>
    <r>
      <t xml:space="preserve">                   EQUIPMENT WITH SELECTED DURABLE GOODS</t>
    </r>
    <r>
      <rPr>
        <i/>
        <vertAlign val="superscript"/>
        <sz val="10"/>
        <color theme="1"/>
        <rFont val="Times New Roman"/>
        <family val="1"/>
        <charset val="238"/>
      </rPr>
      <t xml:space="preserve">a) </t>
    </r>
    <r>
      <rPr>
        <i/>
        <sz val="10"/>
        <color theme="1"/>
        <rFont val="Times New Roman"/>
        <family val="1"/>
        <charset val="238"/>
      </rPr>
      <t xml:space="preserve">IN RETIREES’ AND PENSIONERS’ 
                   HOUSEHOLDS </t>
    </r>
  </si>
  <si>
    <t xml:space="preserve">Odbiornik telewizyjny </t>
  </si>
  <si>
    <t>Urządzenie do odbioru TV satelitarnej</t>
  </si>
  <si>
    <t xml:space="preserve"> lub kablowej </t>
  </si>
  <si>
    <t xml:space="preserve">Radio, radio tape recorder, stereo music system, radio with compact disc player </t>
  </si>
  <si>
    <t xml:space="preserve">Radio, radiomagnetofon, wieża, radio
 </t>
  </si>
  <si>
    <t xml:space="preserve">z odtwarzaczem płyt kompaktowych  </t>
  </si>
  <si>
    <t>Odtwarzacz DVD</t>
  </si>
  <si>
    <t>Zestaw kina domowego</t>
  </si>
  <si>
    <t>Kamera wideo</t>
  </si>
  <si>
    <t>Cyfrowy aparat fotograficzny</t>
  </si>
  <si>
    <t xml:space="preserve">Komputer osobisty </t>
  </si>
  <si>
    <t xml:space="preserve">   w tym laptop, tablet</t>
  </si>
  <si>
    <t>Komputer z dostępem do Internetu</t>
  </si>
  <si>
    <t xml:space="preserve">Komputer bez dostępu do Internetu </t>
  </si>
  <si>
    <t xml:space="preserve">Drukarka </t>
  </si>
  <si>
    <t xml:space="preserve">Telefon komórkowy </t>
  </si>
  <si>
    <t xml:space="preserve">Pralka automatyczna </t>
  </si>
  <si>
    <t>Odkurzacz elektryczny</t>
  </si>
  <si>
    <t>Kuchenka mikrofalowa</t>
  </si>
  <si>
    <t>Robot kuchenny</t>
  </si>
  <si>
    <t xml:space="preserve">Zmywarka do naczyń </t>
  </si>
  <si>
    <t xml:space="preserve">Rower (bez dziecięcego) </t>
  </si>
  <si>
    <t xml:space="preserve">Samochód osobowy </t>
  </si>
  <si>
    <t xml:space="preserve">Chłodziarka, chłodziarko-zamrażarka </t>
  </si>
  <si>
    <t>lub zamrażarka</t>
  </si>
  <si>
    <t>Chłodziarka, chłodziarko-zamrażarka</t>
  </si>
  <si>
    <t xml:space="preserve"> lub zamrażarka   </t>
  </si>
  <si>
    <t xml:space="preserve">Kuchenka mikrofalowa </t>
  </si>
  <si>
    <t xml:space="preserve">Robot kuchenny </t>
  </si>
  <si>
    <t>Zmywarka do naczyń</t>
  </si>
  <si>
    <t xml:space="preserve">TABL.48. TRUDNOŚCI GOSPODARSTW DOMOWYCH EMERYTÓW I RENCISTÓW W ZASPOKAJANIU
                   POTRZEB </t>
  </si>
  <si>
    <t xml:space="preserve">                   DIFFICULTIES IN SATISFYING RETIREES’ AND PENSIONERS’ NEEDS IN THEIR HOUSEHOLDS </t>
  </si>
  <si>
    <t xml:space="preserve">Tygodniowy wypoczynek rodziny raz w roku </t>
  </si>
  <si>
    <t xml:space="preserve">Jedzenie mięsa lub ryb co drugi dzień </t>
  </si>
  <si>
    <t>Ogrzewanie mieszkania odpowiednio do potrzeb</t>
  </si>
  <si>
    <t xml:space="preserve">Wymiana zużytych mebli </t>
  </si>
  <si>
    <t xml:space="preserve">TABL.49. MIESZKANIA UŻYTKOWANE PRZEZ GOSPODARSTWA DOMOWE EMERYTÓW
                   I RENCISTÓW </t>
  </si>
  <si>
    <t xml:space="preserve">                   DWELLINGS OCCUPIED BY RETIREES’ AND PENSIONERS’ HOUSEHOLDS </t>
  </si>
  <si>
    <t xml:space="preserve">Przeciętna powierzchnia użytkowa zajmowana przez gospodarstwo domowe </t>
  </si>
  <si>
    <t>w m2</t>
  </si>
  <si>
    <t xml:space="preserve">Przeciętna liczba pokoi użytkowanych przez </t>
  </si>
  <si>
    <t>gospodarstwo domowe</t>
  </si>
  <si>
    <t>na 1 osobę w m2</t>
  </si>
  <si>
    <t>Average usable floor space occupied 
by 1 person in household in sq.m.</t>
  </si>
  <si>
    <t xml:space="preserve">Przeciętna liczba osób na 1 pokój </t>
  </si>
  <si>
    <t xml:space="preserve">TABL.50. WYPOSAŻENIE MIESZKAŃ EMERYTÓW I RENCISTÓW W URZĄDZENIA I INSTALACJE
                   TECHNICZNO-SANITARNE </t>
  </si>
  <si>
    <t xml:space="preserve">                  EQUIPMENT OF DWELLINGS OF RETIREES’ AND PENSIONERS’ HOUSEHOLDS IN TECHNICAL
                  AND SANITARY INSTALLATIONS </t>
  </si>
  <si>
    <t>Wodociąg</t>
  </si>
  <si>
    <t xml:space="preserve">      w tym z sieci</t>
  </si>
  <si>
    <t>Ustęp spłukiwany</t>
  </si>
  <si>
    <t xml:space="preserve">Łazienkę </t>
  </si>
  <si>
    <t>Ciepłą wodę bieżącą</t>
  </si>
  <si>
    <t xml:space="preserve">      w tym z sieci </t>
  </si>
  <si>
    <t xml:space="preserve">Gaz </t>
  </si>
  <si>
    <t>Centralne ogrzewanie</t>
  </si>
  <si>
    <t xml:space="preserve">Piece </t>
  </si>
  <si>
    <t xml:space="preserve">    w tym elektryczne lub gazowe</t>
  </si>
  <si>
    <t xml:space="preserve">TABL.51. STAN MIESZKAŃ ZAJMOWANYCH PRZEZ GOSPODARSTWA DOMOWE EMERYTÓW
                   I RENCISTÓW </t>
  </si>
  <si>
    <t>Ma przeciekający dach, zawilgocone ściany, podłogi, fundamenty, butwiejące okna</t>
  </si>
  <si>
    <t xml:space="preserve"> i podłogi</t>
  </si>
  <si>
    <t xml:space="preserve">Jest narażone na nadmierny hałas pochodzący od sąsiadów lub </t>
  </si>
  <si>
    <t>z zewnątrz</t>
  </si>
  <si>
    <t xml:space="preserve">Jest położone w szczególnie uciążliwym otoczeniu ze względu na zanieczyszczenie środowiska (np. pył, dym, nieprzyjemne </t>
  </si>
  <si>
    <t>zapachy, zanieczyszczona woda)</t>
  </si>
  <si>
    <t xml:space="preserve">Jest położone w rejonie zagrożonym </t>
  </si>
  <si>
    <t xml:space="preserve">przestępczością, przemocą, wandalizmem </t>
  </si>
  <si>
    <t xml:space="preserve">Jest położone w rejonie o złej infrastrukturze </t>
  </si>
  <si>
    <t xml:space="preserve">Posiada balkon (taras), ogródek </t>
  </si>
  <si>
    <t>Jest zbyt małe</t>
  </si>
  <si>
    <t xml:space="preserve">Jest zbyt duże </t>
  </si>
  <si>
    <t xml:space="preserve">Jest wystarczająco ciepłe w zimie </t>
  </si>
  <si>
    <t xml:space="preserve">Jest wystarczająco chłodne w lecie </t>
  </si>
  <si>
    <t xml:space="preserve">TABL.52. SUBIEKTYWNA OCENA SYTUACJI MATERIALNEJ GOSPODARSTW DOMOWYCH
                   EMERYTÓW I RENCISTÓW </t>
  </si>
  <si>
    <t xml:space="preserve">                  SUBJECTIVE EVALUATION OF MATERIAL SITUATION OF RETIREES’ AND PENSIONERS’ 
                  HOUSEHOLDS </t>
  </si>
  <si>
    <t>Bardzo dobra</t>
  </si>
  <si>
    <t xml:space="preserve">Raczej dobra  </t>
  </si>
  <si>
    <t xml:space="preserve">Przeciętna </t>
  </si>
  <si>
    <t xml:space="preserve">Raczej zła </t>
  </si>
  <si>
    <t>Zła</t>
  </si>
  <si>
    <t xml:space="preserve">                   SUBJECTIVE OPINION ABOUT HEALTH OF RETIREES’ AND PENSIONERS’ </t>
  </si>
  <si>
    <t>Bardzo dobre</t>
  </si>
  <si>
    <t xml:space="preserve">Dobre  </t>
  </si>
  <si>
    <t xml:space="preserve">Takie sobie, ani dobre, ani złe </t>
  </si>
  <si>
    <t xml:space="preserve">Złe </t>
  </si>
  <si>
    <t xml:space="preserve">Bardzo złe </t>
  </si>
  <si>
    <r>
      <t xml:space="preserve">     w tym nośniki energii</t>
    </r>
    <r>
      <rPr>
        <vertAlign val="superscript"/>
        <sz val="9"/>
        <color theme="1"/>
        <rFont val="Times New Roman"/>
        <family val="1"/>
        <charset val="238"/>
      </rPr>
      <t>b)</t>
    </r>
    <r>
      <rPr>
        <sz val="9"/>
        <color theme="1"/>
        <rFont val="Times New Roman"/>
        <family val="1"/>
        <charset val="238"/>
      </rPr>
      <t xml:space="preserve"> ….…..…...…………....…</t>
    </r>
  </si>
  <si>
    <t xml:space="preserve">   emerytur </t>
  </si>
  <si>
    <t xml:space="preserve">   retirement pensions</t>
  </si>
  <si>
    <t xml:space="preserve">   rent z tytułu niezdolności do pracy</t>
  </si>
  <si>
    <t xml:space="preserve">   disability pensions</t>
  </si>
  <si>
    <r>
      <t xml:space="preserve">  </t>
    </r>
    <r>
      <rPr>
        <i/>
        <sz val="10"/>
        <color rgb="FF000000"/>
        <rFont val="Times New Roman"/>
        <family val="1"/>
        <charset val="238"/>
      </rPr>
      <t xml:space="preserve"> child-rising benefit </t>
    </r>
  </si>
  <si>
    <t xml:space="preserve">   świadczeń wychowawczych</t>
  </si>
  <si>
    <r>
      <t>18,0</t>
    </r>
    <r>
      <rPr>
        <vertAlign val="superscript"/>
        <sz val="10"/>
        <rFont val="Times New Roman"/>
        <family val="1"/>
        <charset val="238"/>
      </rPr>
      <t>e)</t>
    </r>
  </si>
  <si>
    <t>TABL.I.16</t>
  </si>
  <si>
    <t>TABL.I.17</t>
  </si>
  <si>
    <t>TABL.II.18</t>
  </si>
  <si>
    <t>TABL.II.19</t>
  </si>
  <si>
    <t>TABL.II.20</t>
  </si>
  <si>
    <t>TABL.II.21</t>
  </si>
  <si>
    <t>TABL.II.22</t>
  </si>
  <si>
    <t>TABL.II.23</t>
  </si>
  <si>
    <t>TABL.II.24</t>
  </si>
  <si>
    <t>TABL.II.25</t>
  </si>
  <si>
    <t>TABL.II.26</t>
  </si>
  <si>
    <t>TABL.II.27</t>
  </si>
  <si>
    <t>TABL.II.28</t>
  </si>
  <si>
    <t>TABL.II.29</t>
  </si>
  <si>
    <t>TABL.II.30</t>
  </si>
  <si>
    <t>TABL.II.31</t>
  </si>
  <si>
    <t>TABL.II.32</t>
  </si>
  <si>
    <t>TABL.II.33</t>
  </si>
  <si>
    <t>TABL.II.34</t>
  </si>
  <si>
    <t>TABL.II.35</t>
  </si>
  <si>
    <t>TABL.II.36</t>
  </si>
  <si>
    <t>TABL.II.37</t>
  </si>
  <si>
    <t>TABL.II.38</t>
  </si>
  <si>
    <t>TABL.II.39</t>
  </si>
  <si>
    <t>TABL.II.40</t>
  </si>
  <si>
    <t>TABL.II.41</t>
  </si>
  <si>
    <t>TABL.III.42G</t>
  </si>
  <si>
    <t>TABL.III.43G</t>
  </si>
  <si>
    <t>TABL.III.44G</t>
  </si>
  <si>
    <t>TABL.III.45G</t>
  </si>
  <si>
    <t>TABL.III.46G</t>
  </si>
  <si>
    <t>TABL.III.47G</t>
  </si>
  <si>
    <t>TABL.III.48S</t>
  </si>
  <si>
    <t>TABL.III.50G</t>
  </si>
  <si>
    <t>TABL.III.51S</t>
  </si>
  <si>
    <t>TABL.III.52G</t>
  </si>
  <si>
    <r>
      <t xml:space="preserve">                MONTHLY AVERAGE NUMBER OF RETIREES AND PENSIONERS FROM THE SOCIAL INSURANCE INSTITUTION BY VOIVODSHIPS</t>
    </r>
    <r>
      <rPr>
        <i/>
        <vertAlign val="superscript"/>
        <sz val="10"/>
        <color theme="1"/>
        <rFont val="Times New Roman"/>
        <family val="1"/>
        <charset val="238"/>
      </rPr>
      <t>a)</t>
    </r>
  </si>
  <si>
    <r>
      <t>TABL. 3. PRZECIĘTNA MIESIĘCZNA LICZBA RENCISTÓW Z ZAKŁADU UBEZPIECZEŃ SPOŁECZNYCH WEDŁUG WOJEWÓDZTW</t>
    </r>
    <r>
      <rPr>
        <b/>
        <vertAlign val="superscript"/>
        <sz val="10"/>
        <color theme="1"/>
        <rFont val="Times New Roman"/>
        <family val="1"/>
        <charset val="238"/>
      </rPr>
      <t xml:space="preserve">a) </t>
    </r>
  </si>
  <si>
    <r>
      <t xml:space="preserve">                  MONTHLY AVERAGE NUMBER OF PENSIONERS FROM THE SOCIAL INSURANCE INSTITUTION BY VOIVODSHIPS</t>
    </r>
    <r>
      <rPr>
        <i/>
        <vertAlign val="superscript"/>
        <sz val="10"/>
        <color theme="1"/>
        <rFont val="Times New Roman"/>
        <family val="1"/>
        <charset val="238"/>
      </rPr>
      <t>a)</t>
    </r>
    <r>
      <rPr>
        <i/>
        <sz val="10"/>
        <color theme="1"/>
        <rFont val="Times New Roman"/>
        <family val="1"/>
        <charset val="238"/>
      </rPr>
      <t xml:space="preserve">
 </t>
    </r>
  </si>
  <si>
    <r>
      <t>TABL.4. PRZECIĘTNA MIESIĘCZNA LICZBA EMERYTÓW I RENCISTÓW Z ZAKŁADU UBEZPIECZEŃ SPOŁECZNYCH WEDŁUG REGIONÓW I WOJEWÓDZTW</t>
    </r>
    <r>
      <rPr>
        <b/>
        <vertAlign val="superscript"/>
        <sz val="10"/>
        <color theme="1"/>
        <rFont val="Times New Roman"/>
        <family val="1"/>
        <charset val="238"/>
      </rPr>
      <t xml:space="preserve">a) </t>
    </r>
  </si>
  <si>
    <r>
      <t xml:space="preserve">                 MONTHLY AVERAGE NUMBER OF RETIREES AND PENSIONERS FROM THE SOCIAL INSURANCE INSTITUTION BY REGIONS AND VOIVODSHIPS</t>
    </r>
    <r>
      <rPr>
        <i/>
        <vertAlign val="superscript"/>
        <sz val="10"/>
        <color theme="1"/>
        <rFont val="Times New Roman"/>
        <family val="1"/>
        <charset val="238"/>
      </rPr>
      <t xml:space="preserve">a)  </t>
    </r>
  </si>
  <si>
    <r>
      <t>TABL. 5. PRZECIĘTNA MIESIĘCZNA LICZBA EMERYTÓW I RENCISTÓW Z ZAKŁADU UBEZPIECZEŃ SPOŁECZNYCH WEDŁUG REGIONÓW</t>
    </r>
    <r>
      <rPr>
        <b/>
        <vertAlign val="superscript"/>
        <sz val="10"/>
        <color theme="1"/>
        <rFont val="Times New Roman"/>
        <family val="1"/>
        <charset val="238"/>
      </rPr>
      <t>a)</t>
    </r>
    <r>
      <rPr>
        <b/>
        <sz val="10"/>
        <color theme="1"/>
        <rFont val="Times New Roman"/>
        <family val="1"/>
        <charset val="238"/>
      </rPr>
      <t xml:space="preserve"> </t>
    </r>
  </si>
  <si>
    <r>
      <t xml:space="preserve">                 MONTHLY AVERAGE NUMBER OF RETIREES AND PENSIONERS FROM THE SOCIAL INSURANCE INSTITUTION BY REGIONS</t>
    </r>
    <r>
      <rPr>
        <i/>
        <vertAlign val="superscript"/>
        <sz val="10"/>
        <color theme="1"/>
        <rFont val="Times New Roman"/>
        <family val="1"/>
        <charset val="238"/>
      </rPr>
      <t xml:space="preserve">a) </t>
    </r>
  </si>
  <si>
    <t xml:space="preserve">TABL. 6. PRZECIĘTNA MIESIĘCZNA LICZBA EMERYTÓW I RENCISTÓW Z KASY ROLNICZEGO UBEZPIECZENIA SPOŁECZNEGO WEDŁUG WOJEWÓDZTW </t>
  </si>
  <si>
    <t xml:space="preserve">                 MONTHLY AVERAGE NUMBER OF RETIREES AND PENSIONERS FROM THE AGRICULTURAL SOCIAL INSURANCE FUND BY VOIVODSHIPS </t>
  </si>
  <si>
    <t xml:space="preserve">TABL. 7. PRZECIĘTNA MIESIĘCZNA LICZBA RENCISTÓW Z KASY ROLNICZEGO UBEZPIECZENIA SPOŁECZNEGO WEDŁUG WOJEWÓDZTW </t>
  </si>
  <si>
    <t xml:space="preserve">                 MONTHLY AVERAGE NUMBER OF PENSIONERS FROM THE AGRICULTURAL SOCIAL INSURANCE FUND BY VOIVODSHIPS </t>
  </si>
  <si>
    <t xml:space="preserve">TABL.8. PRZECIĘTNA MIESIĘCZNA LICZBA EMERYTÓW I RENCISTÓW Z KASY ROLNICZEGO UBEZPIECZENIA SPOŁECZNEGO WEDŁUG REGIONÓW I WOJEWÓDZTW </t>
  </si>
  <si>
    <t xml:space="preserve">                MONTHLY AVERAGE NUMBER OF RETIREES AND PENSIONERS FROM THE AGRICULTURAL SOCIAL INSURANCE FUND BY REGIONS AND VOIVODSHIPS </t>
  </si>
  <si>
    <t xml:space="preserve">TABL.9. PRZECIĘTNA MIESIĘCZNA LICZBA EMERYTÓW I RENCISTÓW Z KASY ROLNICZEGO UBEZPIECZENIA SPOŁECZNEGO WEDŁUG REGIONÓW </t>
  </si>
  <si>
    <r>
      <t xml:space="preserve">                MONTHLY AVERAGE NUMBER OF RETIREES AND PENSIONERS FROM TTHE AGRICULTURAL SOCIAL INSURANCE FUND BY REGIONS</t>
    </r>
    <r>
      <rPr>
        <i/>
        <vertAlign val="superscript"/>
        <sz val="10"/>
        <color theme="1"/>
        <rFont val="Times New Roman"/>
        <family val="1"/>
        <charset val="238"/>
      </rPr>
      <t xml:space="preserve"> </t>
    </r>
  </si>
  <si>
    <r>
      <t>TABL. 2. PRZECIĘTNA MIESIĘCZNA LICZBA EMERYTÓW I RENCISTÓW Z ZAKŁADU UBEZPIECZEŃ SPOŁECZNYCH WEDŁUG WOJEWÓDZTW</t>
    </r>
    <r>
      <rPr>
        <b/>
        <vertAlign val="superscript"/>
        <sz val="10"/>
        <color theme="1"/>
        <rFont val="Times New Roman"/>
        <family val="1"/>
        <charset val="238"/>
      </rPr>
      <t xml:space="preserve">a) </t>
    </r>
  </si>
  <si>
    <t xml:space="preserve">TABL.10. PRZECIĘTNA MIESIĘCZNA LICZBA EMERYTÓW I RENCISTÓW Z MINISTERSTWA OBRONY NARODOWEJ, MINISTERSTWA SPRAWIEDLIWOŚCI I MINISTERSTWA SPRAW WEWNĘTRZNYCH I ADMINISTRACJI </t>
  </si>
  <si>
    <t xml:space="preserve">                 MONTHLY AVERAGE NUMBER OF RETIREES AND PENSIONERS FROM THE MINISTRY OF NATIONAL DEFENCE, THE MINISTRY OF JUSTICE AND THE MINISTRY OF INTERIOR AND ADMINISTRATION</t>
  </si>
  <si>
    <r>
      <t>TABL. 11. PRZECIĘTNA MIESIĘCZNA LICZBA EMERYTÓW I RENCISTÓW Z POZAROLNICZEGO SYSTEMU UBEZPIECZEŃ WEDŁUG ZAWODÓW</t>
    </r>
    <r>
      <rPr>
        <b/>
        <vertAlign val="superscript"/>
        <sz val="10"/>
        <color theme="1"/>
        <rFont val="Times New Roman"/>
        <family val="1"/>
        <charset val="238"/>
      </rPr>
      <t xml:space="preserve">a) </t>
    </r>
  </si>
  <si>
    <r>
      <t xml:space="preserve">                   MONTHLY AVERAGE NUMBER OF RETIREES AND PENSIONERS FROM THE NON-AGRICULTURAL SOCIAL SECURITY SYSTEM BY OCCUPATION</t>
    </r>
    <r>
      <rPr>
        <i/>
        <vertAlign val="superscript"/>
        <sz val="10"/>
        <color theme="1"/>
        <rFont val="Times New Roman"/>
        <family val="1"/>
        <charset val="238"/>
      </rPr>
      <t xml:space="preserve">a) </t>
    </r>
  </si>
  <si>
    <t>TABL. 12. EMERYCI I RENCIŚCI JAKO ODSETEK POPULACJI MIESZKAŃCÓW WEDŁUG WOJEWÓDZTW W ROKU 2000 I 2016</t>
  </si>
  <si>
    <t xml:space="preserve">                    RETIREES AND PENSIONERS BY VOIVODSHIPS IN 2000 AND 2016 (IN PERSONS AND AS PERCENT OF TOTAL POPULATION)</t>
  </si>
  <si>
    <r>
      <t>TABL.13. OSOBY POBIERAJĄCE EMERYTURY I RENTY Z TYTUŁU NIEZDOLNOŚCI DO PRACY Z ZAKŁADU UBEZPIECZEŃ SPOŁECZNYCH</t>
    </r>
    <r>
      <rPr>
        <b/>
        <vertAlign val="superscript"/>
        <sz val="10"/>
        <color theme="1"/>
        <rFont val="Times New Roman"/>
        <family val="1"/>
        <charset val="238"/>
      </rPr>
      <t xml:space="preserve">a) </t>
    </r>
    <r>
      <rPr>
        <b/>
        <sz val="10"/>
        <color theme="1"/>
        <rFont val="Times New Roman"/>
        <family val="1"/>
        <charset val="238"/>
      </rPr>
      <t xml:space="preserve">WEDŁUG PŁCI I WIEKU </t>
    </r>
  </si>
  <si>
    <r>
      <t xml:space="preserve">                  PERSONS RECEIVING RETIREMENT AND DISABILITY PENSIONS FROM THE SOCIAL INSURANCE INSTITUTION</t>
    </r>
    <r>
      <rPr>
        <i/>
        <vertAlign val="superscript"/>
        <sz val="10"/>
        <color theme="1"/>
        <rFont val="Times New Roman"/>
        <family val="1"/>
        <charset val="238"/>
      </rPr>
      <t xml:space="preserve">a) </t>
    </r>
    <r>
      <rPr>
        <i/>
        <sz val="10"/>
        <color theme="1"/>
        <rFont val="Times New Roman"/>
        <family val="1"/>
        <charset val="238"/>
      </rPr>
      <t xml:space="preserve">BY SEX AND AGE </t>
    </r>
  </si>
  <si>
    <r>
      <t>TABL.14. OSOBY POBIERAJĄCE EMERYTURY I RENTY Z TYTUŁU NIEZDOLNOŚCI DO PRACY WYPŁACANE PRZEZ KASĘ ROLNICZEGO UBEZPIECZENIA SPOŁECZNEGO WEDŁUG PŁCI I WIEKU</t>
    </r>
    <r>
      <rPr>
        <b/>
        <vertAlign val="superscript"/>
        <sz val="10"/>
        <color theme="1"/>
        <rFont val="Times New Roman"/>
        <family val="1"/>
        <charset val="238"/>
      </rPr>
      <t>a)</t>
    </r>
  </si>
  <si>
    <r>
      <t xml:space="preserve">                  PERSONS RECEIVING RETIREMENT AND DISABILITY PENSIONS PAID FROM THE AGRICULTURAL SOCIAL INSURANCE FUND BY SEX AND AGE</t>
    </r>
    <r>
      <rPr>
        <i/>
        <vertAlign val="superscript"/>
        <sz val="10"/>
        <color theme="1"/>
        <rFont val="Times New Roman"/>
        <family val="1"/>
        <charset val="238"/>
      </rPr>
      <t xml:space="preserve">a) </t>
    </r>
    <r>
      <rPr>
        <i/>
        <sz val="10"/>
        <color theme="1"/>
        <rFont val="Times New Roman"/>
        <family val="1"/>
        <charset val="238"/>
      </rPr>
      <t xml:space="preserve">  </t>
    </r>
  </si>
  <si>
    <t xml:space="preserve">TABL.16. OSOBY POBIERAJĄCE EMERYTURY I RENTY Z TYTUŁU NIEZDOLNOŚCI DO PRACY WYPŁACANE PRZEZ MINISTERSTWO SPRAWIEDLIWOŚCI WEDŁUG PŁCI I WIEKU </t>
  </si>
  <si>
    <r>
      <t xml:space="preserve">                   PERSONS RECEIVING RETIREMENT AND DISABILITY PENSIONS PAID</t>
    </r>
    <r>
      <rPr>
        <i/>
        <vertAlign val="superscript"/>
        <sz val="10"/>
        <color theme="1"/>
        <rFont val="Times New Roman"/>
        <family val="1"/>
        <charset val="238"/>
      </rPr>
      <t xml:space="preserve">a) </t>
    </r>
    <r>
      <rPr>
        <i/>
        <sz val="10"/>
        <color theme="1"/>
        <rFont val="Times New Roman"/>
        <family val="1"/>
        <charset val="238"/>
      </rPr>
      <t xml:space="preserve">FROM THE MINISTRY OF NATIONAL DEFENCE BY SEX AND AGE  </t>
    </r>
  </si>
  <si>
    <t xml:space="preserve">                  PERSONS RECEIVING RETIREMENT AND DISABILITY PENSIONS PAID FROM THE MINISTRY OF JUSTICE BY SEX AND AGE </t>
  </si>
  <si>
    <t xml:space="preserve">TABL.17. OSOBY POBIERAJĄCE EMERYTURY I RENTY Z TYTUŁU NIEZDOLNOŚCI DO PRACY WYPŁACANE PRZEZ MINISTERSTWO SPRAW WEWNĘTRZNYCH I ADMINISTRACJI  WEDŁUG PŁCI I WIEKU </t>
  </si>
  <si>
    <t xml:space="preserve">                  PERSONS RECEIVING RETERIMENT AND DISABILITY PENSIONS PAID FROM THE MINISTRY OF INTERIOR AND ADMINISTRATION BY SEX AND AGE </t>
  </si>
  <si>
    <r>
      <t>TABL. 19. EMERYTURY I RENTY BRUTTO</t>
    </r>
    <r>
      <rPr>
        <b/>
        <vertAlign val="superscript"/>
        <sz val="10"/>
        <color theme="1"/>
        <rFont val="Times New Roman"/>
        <family val="1"/>
        <charset val="238"/>
      </rPr>
      <t>a)</t>
    </r>
    <r>
      <rPr>
        <b/>
        <sz val="10"/>
        <color theme="1"/>
        <rFont val="Times New Roman"/>
        <family val="1"/>
        <charset val="238"/>
      </rPr>
      <t xml:space="preserve"> Z ZAKŁADU UBEZPIECZEŃ SPOŁECZNYCH WEDŁUG WOJEWÓDZTW </t>
    </r>
  </si>
  <si>
    <r>
      <t xml:space="preserve">                   GROSS</t>
    </r>
    <r>
      <rPr>
        <i/>
        <vertAlign val="superscript"/>
        <sz val="10"/>
        <color theme="1"/>
        <rFont val="Times New Roman"/>
        <family val="1"/>
        <charset val="238"/>
      </rPr>
      <t>a)</t>
    </r>
    <r>
      <rPr>
        <i/>
        <sz val="10"/>
        <color theme="1"/>
        <rFont val="Times New Roman"/>
        <family val="1"/>
        <charset val="238"/>
      </rPr>
      <t xml:space="preserve"> RETIREMENT AND OTHER PENSIONS FROM THE SOCIAL INSURANCE INSTITUTION BY VOIVODSHIPS </t>
    </r>
  </si>
  <si>
    <r>
      <t>TABL. 21. EMERYTURY I RENTY BRUTTO</t>
    </r>
    <r>
      <rPr>
        <b/>
        <vertAlign val="superscript"/>
        <sz val="10"/>
        <color theme="1"/>
        <rFont val="Times New Roman"/>
        <family val="1"/>
        <charset val="238"/>
      </rPr>
      <t>a)</t>
    </r>
    <r>
      <rPr>
        <b/>
        <sz val="10"/>
        <color theme="1"/>
        <rFont val="Times New Roman"/>
        <family val="1"/>
        <charset val="238"/>
      </rPr>
      <t xml:space="preserve"> Z KASY ROLNICZEGO UBEZPIECZENIA SPOŁECZNEGO WEDŁUG WOJEWÓDZTW</t>
    </r>
    <r>
      <rPr>
        <b/>
        <vertAlign val="superscript"/>
        <sz val="10"/>
        <color theme="1"/>
        <rFont val="Times New Roman"/>
        <family val="1"/>
        <charset val="238"/>
      </rPr>
      <t>b)c)</t>
    </r>
  </si>
  <si>
    <r>
      <t xml:space="preserve">                   GROSS</t>
    </r>
    <r>
      <rPr>
        <i/>
        <vertAlign val="superscript"/>
        <sz val="10"/>
        <color theme="1"/>
        <rFont val="Times New Roman"/>
        <family val="1"/>
        <charset val="238"/>
      </rPr>
      <t xml:space="preserve">a) </t>
    </r>
    <r>
      <rPr>
        <i/>
        <sz val="10"/>
        <color theme="1"/>
        <rFont val="Times New Roman"/>
        <family val="1"/>
        <charset val="238"/>
      </rPr>
      <t>RETIREMENT AND OTHER PENSIONS FROM THE AGRICULTURAL SOCIAL INSURANCE FUND BY VOIVODSHIPS</t>
    </r>
    <r>
      <rPr>
        <i/>
        <vertAlign val="superscript"/>
        <sz val="10"/>
        <color theme="1"/>
        <rFont val="Times New Roman"/>
        <family val="1"/>
        <charset val="238"/>
      </rPr>
      <t>b)c)</t>
    </r>
  </si>
  <si>
    <r>
      <t>TABL. 22. RENTY BRUTTO</t>
    </r>
    <r>
      <rPr>
        <b/>
        <vertAlign val="superscript"/>
        <sz val="10"/>
        <color theme="1"/>
        <rFont val="Times New Roman"/>
        <family val="1"/>
        <charset val="238"/>
      </rPr>
      <t>a)</t>
    </r>
    <r>
      <rPr>
        <b/>
        <sz val="10"/>
        <color theme="1"/>
        <rFont val="Times New Roman"/>
        <family val="1"/>
        <charset val="238"/>
      </rPr>
      <t xml:space="preserve"> Z KASY ROLNICZEGO UBEZPIECZENIA SPOŁECZNEGO WEDŁUG WOJEWÓDZTW</t>
    </r>
    <r>
      <rPr>
        <b/>
        <vertAlign val="superscript"/>
        <sz val="10"/>
        <color theme="1"/>
        <rFont val="Times New Roman"/>
        <family val="1"/>
        <charset val="238"/>
      </rPr>
      <t>b)</t>
    </r>
    <r>
      <rPr>
        <b/>
        <sz val="10"/>
        <color theme="1"/>
        <rFont val="Times New Roman"/>
        <family val="1"/>
        <charset val="238"/>
      </rPr>
      <t xml:space="preserve"> </t>
    </r>
  </si>
  <si>
    <r>
      <t xml:space="preserve">                    GROSS</t>
    </r>
    <r>
      <rPr>
        <i/>
        <vertAlign val="superscript"/>
        <sz val="10"/>
        <color theme="1"/>
        <rFont val="Times New Roman"/>
        <family val="1"/>
        <charset val="238"/>
      </rPr>
      <t xml:space="preserve">a) </t>
    </r>
    <r>
      <rPr>
        <i/>
        <sz val="10"/>
        <color theme="1"/>
        <rFont val="Times New Roman"/>
        <family val="1"/>
        <charset val="238"/>
      </rPr>
      <t>PENSIONS FROM THE AGRICULTURAL SOCIAL INSURANCE FUND BY VOIVODSHIPS</t>
    </r>
    <r>
      <rPr>
        <i/>
        <vertAlign val="superscript"/>
        <sz val="11"/>
        <color rgb="FF000000"/>
        <rFont val="Times New Roman"/>
        <family val="1"/>
        <charset val="238"/>
      </rPr>
      <t>b)</t>
    </r>
  </si>
  <si>
    <r>
      <t>TABL.23. EMERYTURY I RENTY BRUTTO</t>
    </r>
    <r>
      <rPr>
        <b/>
        <vertAlign val="superscript"/>
        <sz val="10"/>
        <color theme="1"/>
        <rFont val="Times New Roman"/>
        <family val="1"/>
        <charset val="238"/>
      </rPr>
      <t>a)</t>
    </r>
    <r>
      <rPr>
        <b/>
        <sz val="10"/>
        <color theme="1"/>
        <rFont val="Times New Roman"/>
        <family val="1"/>
        <charset val="238"/>
      </rPr>
      <t xml:space="preserve"> Z MINISTERSTWA OBRONY NARODOWEJ, MINISTERSTWA SPRAWIEDLIWOŚCI I MINISTERSTWA SPRAW WEWNĘTRZNYCH I ADMINISTRACJI</t>
    </r>
  </si>
  <si>
    <r>
      <t xml:space="preserve">                 GROSS</t>
    </r>
    <r>
      <rPr>
        <i/>
        <vertAlign val="superscript"/>
        <sz val="10"/>
        <color theme="1"/>
        <rFont val="Times New Roman"/>
        <family val="1"/>
        <charset val="238"/>
      </rPr>
      <t>a)</t>
    </r>
    <r>
      <rPr>
        <i/>
        <sz val="10"/>
        <color theme="1"/>
        <rFont val="Times New Roman"/>
        <family val="1"/>
        <charset val="238"/>
      </rPr>
      <t xml:space="preserve"> RETIREMENT AND OTHER PENSIONS FROM THE MINISTRY OF NATIONAL DEFENCE, THE MINISTRY OF JUSTICE AND THE MINISTRY OF INTERIOR AND ADMINISTRATION</t>
    </r>
  </si>
  <si>
    <r>
      <t>TABL.24. LICZBA EMERYTÓW Z ZAKŁADU UBEZPIECZEŃ SPOŁECZNYCH</t>
    </r>
    <r>
      <rPr>
        <b/>
        <vertAlign val="superscript"/>
        <sz val="10"/>
        <color theme="1"/>
        <rFont val="Times New Roman"/>
        <family val="1"/>
        <charset val="238"/>
      </rPr>
      <t xml:space="preserve">a) </t>
    </r>
    <r>
      <rPr>
        <b/>
        <sz val="10"/>
        <color theme="1"/>
        <rFont val="Times New Roman"/>
        <family val="1"/>
        <charset val="238"/>
      </rPr>
      <t>WEDŁUG WYSOKOŚCI ŚWIADCZEŃ W LATACH 2000-2011</t>
    </r>
    <r>
      <rPr>
        <b/>
        <vertAlign val="superscript"/>
        <sz val="10"/>
        <color theme="1"/>
        <rFont val="Times New Roman"/>
        <family val="1"/>
        <charset val="238"/>
      </rPr>
      <t>b)</t>
    </r>
  </si>
  <si>
    <r>
      <t xml:space="preserve">                 NUMBER OF RETIREES FROM THE SOCIAL INSURANCE INSTITUTION</t>
    </r>
    <r>
      <rPr>
        <i/>
        <vertAlign val="superscript"/>
        <sz val="10"/>
        <color theme="1"/>
        <rFont val="Times New Roman"/>
        <family val="1"/>
        <charset val="238"/>
      </rPr>
      <t>a)</t>
    </r>
    <r>
      <rPr>
        <i/>
        <sz val="10"/>
        <color theme="1"/>
        <rFont val="Times New Roman"/>
        <family val="1"/>
        <charset val="238"/>
      </rPr>
      <t xml:space="preserve"> BY BENEFIT AMOUNT IN 2000-2011</t>
    </r>
    <r>
      <rPr>
        <i/>
        <vertAlign val="superscript"/>
        <sz val="10"/>
        <color theme="1"/>
        <rFont val="Times New Roman"/>
        <family val="1"/>
        <charset val="238"/>
      </rPr>
      <t>b)</t>
    </r>
  </si>
  <si>
    <r>
      <t>TABL.25. LICZBA EMERYTÓW I RENCISTÓW Z ZAKŁADU UBEZPIECZEŃ SPOŁECZNYCH</t>
    </r>
    <r>
      <rPr>
        <b/>
        <vertAlign val="superscript"/>
        <sz val="10"/>
        <color theme="1"/>
        <rFont val="Times New Roman"/>
        <family val="1"/>
        <charset val="238"/>
      </rPr>
      <t xml:space="preserve">a) </t>
    </r>
    <r>
      <rPr>
        <b/>
        <sz val="10"/>
        <color theme="1"/>
        <rFont val="Times New Roman"/>
        <family val="1"/>
        <charset val="238"/>
      </rPr>
      <t>WEDŁUG PŁCI ORAZ WYSOKOŚCI ŚWIADCZEŃ W MARCU 2016 R</t>
    </r>
  </si>
  <si>
    <r>
      <t xml:space="preserve">                  NUMBER OF RETIREES AND OTHER PENSIONERS FROM THE SOCIAL INSURANCE INSTITUTION</t>
    </r>
    <r>
      <rPr>
        <i/>
        <vertAlign val="superscript"/>
        <sz val="10"/>
        <color theme="1"/>
        <rFont val="Times New Roman"/>
        <family val="1"/>
        <charset val="238"/>
      </rPr>
      <t>a)</t>
    </r>
    <r>
      <rPr>
        <i/>
        <sz val="10"/>
        <color theme="1"/>
        <rFont val="Times New Roman"/>
        <family val="1"/>
        <charset val="238"/>
      </rPr>
      <t>BY SEX AND BENEFIT AMOUNT IN MARCH OF 2016</t>
    </r>
  </si>
  <si>
    <r>
      <t>TABL. 27. PRZECIĘTNA MIESIĘCZNA EMERYTURA I RENTA BRUTTO</t>
    </r>
    <r>
      <rPr>
        <b/>
        <vertAlign val="superscript"/>
        <sz val="10"/>
        <color theme="1"/>
        <rFont val="Times New Roman"/>
        <family val="1"/>
        <charset val="238"/>
      </rPr>
      <t>a)</t>
    </r>
    <r>
      <rPr>
        <b/>
        <sz val="10"/>
        <color theme="1"/>
        <rFont val="Times New Roman"/>
        <family val="1"/>
        <charset val="238"/>
      </rPr>
      <t xml:space="preserve"> Z ZAKŁADU UBEZPIECZEŃ SPOŁECZNYCH WEDŁUG WOJEWÓDZTW </t>
    </r>
  </si>
  <si>
    <r>
      <t xml:space="preserve">                    MONTHLY AVERAGE GROSS</t>
    </r>
    <r>
      <rPr>
        <i/>
        <vertAlign val="superscript"/>
        <sz val="10"/>
        <color theme="1"/>
        <rFont val="Times New Roman"/>
        <family val="1"/>
        <charset val="238"/>
      </rPr>
      <t>a)</t>
    </r>
    <r>
      <rPr>
        <i/>
        <sz val="10"/>
        <color theme="1"/>
        <rFont val="Times New Roman"/>
        <family val="1"/>
        <charset val="238"/>
      </rPr>
      <t xml:space="preserve"> RETIREMENT AND OTHER PENSION FROM THE SOCIAL INSURANCE INSTITUTION BY VOIVODSHIPS </t>
    </r>
  </si>
  <si>
    <r>
      <t>TABL. 28. PRZECIĘTNA MIESIĘCZNA RENTA BRUTTO</t>
    </r>
    <r>
      <rPr>
        <b/>
        <vertAlign val="superscript"/>
        <sz val="10"/>
        <color theme="1"/>
        <rFont val="Times New Roman"/>
        <family val="1"/>
        <charset val="238"/>
      </rPr>
      <t>a)</t>
    </r>
    <r>
      <rPr>
        <b/>
        <sz val="10"/>
        <color theme="1"/>
        <rFont val="Times New Roman"/>
        <family val="1"/>
        <charset val="238"/>
      </rPr>
      <t xml:space="preserve"> Z ZAKŁADU UBEZPIECZEŃ SPOŁECZNYCH WEDŁUG WOJEWÓDZTW   </t>
    </r>
  </si>
  <si>
    <r>
      <t xml:space="preserve">                  MONTHLY AVERAGE GROSS</t>
    </r>
    <r>
      <rPr>
        <i/>
        <vertAlign val="superscript"/>
        <sz val="10"/>
        <color theme="1"/>
        <rFont val="Times New Roman"/>
        <family val="1"/>
        <charset val="238"/>
      </rPr>
      <t xml:space="preserve">a) </t>
    </r>
    <r>
      <rPr>
        <i/>
        <sz val="10"/>
        <color theme="1"/>
        <rFont val="Times New Roman"/>
        <family val="1"/>
        <charset val="238"/>
      </rPr>
      <t xml:space="preserve">PENSION FROM THE SOCIAL INSURANCE INSTITUTION BY VOIVODSHIPS </t>
    </r>
  </si>
  <si>
    <r>
      <t>TABL.29. PRZECIĘTNA MIESIĘCZNA EMERYTURA I RENTA BRUTTO</t>
    </r>
    <r>
      <rPr>
        <b/>
        <vertAlign val="superscript"/>
        <sz val="10"/>
        <color theme="1"/>
        <rFont val="Times New Roman"/>
        <family val="1"/>
        <charset val="238"/>
      </rPr>
      <t xml:space="preserve">a) </t>
    </r>
    <r>
      <rPr>
        <b/>
        <sz val="10"/>
        <color theme="1"/>
        <rFont val="Times New Roman"/>
        <family val="1"/>
        <charset val="238"/>
      </rPr>
      <t>Z ZAKŁADU UBEZPIECZEŃ SPOŁECZNYCH WEDŁUG REGIONÓW I WOJEWÓDZTW</t>
    </r>
    <r>
      <rPr>
        <b/>
        <vertAlign val="superscript"/>
        <sz val="10"/>
        <color theme="1"/>
        <rFont val="Tahoma"/>
        <family val="2"/>
        <charset val="238"/>
      </rPr>
      <t xml:space="preserve">b)  </t>
    </r>
  </si>
  <si>
    <r>
      <t xml:space="preserve">                   MONTHLY AVERAGE GROSS</t>
    </r>
    <r>
      <rPr>
        <i/>
        <vertAlign val="superscript"/>
        <sz val="10"/>
        <color theme="1"/>
        <rFont val="Times New Roman"/>
        <family val="1"/>
        <charset val="238"/>
      </rPr>
      <t xml:space="preserve">a) </t>
    </r>
    <r>
      <rPr>
        <i/>
        <sz val="10"/>
        <color theme="1"/>
        <rFont val="Times New Roman"/>
        <family val="1"/>
        <charset val="238"/>
      </rPr>
      <t>RETIREMENT AND OTHER  PENSION FROM THE SOCIAL INSURANCE INSTITUTION BY REGIONS AND VOIVODSHIPS</t>
    </r>
    <r>
      <rPr>
        <i/>
        <vertAlign val="superscript"/>
        <sz val="10"/>
        <color theme="1"/>
        <rFont val="Times New Roman"/>
        <family val="1"/>
        <charset val="238"/>
      </rPr>
      <t xml:space="preserve">b) </t>
    </r>
  </si>
  <si>
    <r>
      <t>TABL.30. PRZECIĘTNA MIESIĘCZNA EMERYTURA I RENTA BRUTTO</t>
    </r>
    <r>
      <rPr>
        <b/>
        <vertAlign val="superscript"/>
        <sz val="10"/>
        <color theme="1"/>
        <rFont val="Times New Roman"/>
        <family val="1"/>
        <charset val="238"/>
      </rPr>
      <t>a)</t>
    </r>
    <r>
      <rPr>
        <b/>
        <sz val="10"/>
        <color theme="1"/>
        <rFont val="Times New Roman"/>
        <family val="1"/>
        <charset val="238"/>
      </rPr>
      <t xml:space="preserve"> Z ZAKŁADU UBEZPIECZEŃ SPOŁECZNYCH WEDŁUG REGIONÓW</t>
    </r>
    <r>
      <rPr>
        <b/>
        <vertAlign val="superscript"/>
        <sz val="10"/>
        <color theme="1"/>
        <rFont val="Times New Roman"/>
        <family val="1"/>
        <charset val="238"/>
      </rPr>
      <t xml:space="preserve">b) </t>
    </r>
  </si>
  <si>
    <r>
      <t xml:space="preserve">                 MONTHLY AVERAGE GROSS</t>
    </r>
    <r>
      <rPr>
        <i/>
        <vertAlign val="superscript"/>
        <sz val="10"/>
        <color theme="1"/>
        <rFont val="Times New Roman"/>
        <family val="1"/>
        <charset val="238"/>
      </rPr>
      <t>a)</t>
    </r>
    <r>
      <rPr>
        <i/>
        <sz val="10"/>
        <color theme="1"/>
        <rFont val="Times New Roman"/>
        <family val="1"/>
        <charset val="238"/>
      </rPr>
      <t xml:space="preserve"> RETIREMENT AND OTHER PENSION FROM THE SOCIAL INSURANCE INSTITUTION BY REGIONS</t>
    </r>
    <r>
      <rPr>
        <i/>
        <vertAlign val="superscript"/>
        <sz val="10"/>
        <color theme="1"/>
        <rFont val="Times New Roman"/>
        <family val="1"/>
        <charset val="238"/>
      </rPr>
      <t xml:space="preserve">b) </t>
    </r>
  </si>
  <si>
    <r>
      <t>TABL. 31. PRZECIĘTNA MIESIĘCZNA EMERYTURA I RENTA BRUTTO</t>
    </r>
    <r>
      <rPr>
        <b/>
        <vertAlign val="superscript"/>
        <sz val="10"/>
        <color theme="1"/>
        <rFont val="Times New Roman"/>
        <family val="1"/>
        <charset val="238"/>
      </rPr>
      <t>a)</t>
    </r>
    <r>
      <rPr>
        <b/>
        <sz val="10"/>
        <color theme="1"/>
        <rFont val="Times New Roman"/>
        <family val="1"/>
        <charset val="238"/>
      </rPr>
      <t xml:space="preserve"> Z KASY ROLNICZEGO UBEZPIECZENIA SPOŁECZNEGO WEDŁUG WOJEWÓDZTW</t>
    </r>
    <r>
      <rPr>
        <b/>
        <vertAlign val="superscript"/>
        <sz val="10"/>
        <color theme="1"/>
        <rFont val="Times New Roman"/>
        <family val="1"/>
        <charset val="238"/>
      </rPr>
      <t>b)c)</t>
    </r>
  </si>
  <si>
    <r>
      <t xml:space="preserve">                   MONTHLY AVERAGE GROSS</t>
    </r>
    <r>
      <rPr>
        <i/>
        <vertAlign val="superscript"/>
        <sz val="10"/>
        <color theme="1"/>
        <rFont val="Times New Roman"/>
        <family val="1"/>
        <charset val="238"/>
      </rPr>
      <t xml:space="preserve">a) </t>
    </r>
    <r>
      <rPr>
        <i/>
        <sz val="10"/>
        <color theme="1"/>
        <rFont val="Times New Roman"/>
        <family val="1"/>
        <charset val="238"/>
      </rPr>
      <t>RETIREMENT AND OTHER PENSION FROM THE AGRICULTURAL SOCIAL INSURANCE FUND BY VOIVODSHIPS</t>
    </r>
    <r>
      <rPr>
        <i/>
        <vertAlign val="superscript"/>
        <sz val="10"/>
        <color theme="1"/>
        <rFont val="Times New Roman"/>
        <family val="1"/>
        <charset val="238"/>
      </rPr>
      <t>b)c)</t>
    </r>
  </si>
  <si>
    <r>
      <t>TABL. 32. PRZECIĘTNA MIESIĘCZNA RENTA BRUTTO</t>
    </r>
    <r>
      <rPr>
        <b/>
        <vertAlign val="superscript"/>
        <sz val="10"/>
        <color theme="1"/>
        <rFont val="Times New Roman"/>
        <family val="1"/>
        <charset val="238"/>
      </rPr>
      <t xml:space="preserve">a) </t>
    </r>
    <r>
      <rPr>
        <b/>
        <sz val="10"/>
        <color theme="1"/>
        <rFont val="Times New Roman"/>
        <family val="1"/>
        <charset val="238"/>
      </rPr>
      <t>Z KASY ROLNICZEGO UBEZPIECZENIA SPOŁECZNEGO WEDŁUG WOJEWÓDZTW</t>
    </r>
    <r>
      <rPr>
        <b/>
        <vertAlign val="superscript"/>
        <sz val="10"/>
        <color theme="1"/>
        <rFont val="Times New Roman"/>
        <family val="1"/>
        <charset val="238"/>
      </rPr>
      <t>b)c)</t>
    </r>
  </si>
  <si>
    <r>
      <t xml:space="preserve">                  MONTHLY AVERAGE GROSS</t>
    </r>
    <r>
      <rPr>
        <i/>
        <vertAlign val="superscript"/>
        <sz val="10"/>
        <color theme="1"/>
        <rFont val="Times New Roman"/>
        <family val="1"/>
        <charset val="238"/>
      </rPr>
      <t xml:space="preserve">a) </t>
    </r>
    <r>
      <rPr>
        <i/>
        <sz val="10"/>
        <color theme="1"/>
        <rFont val="Times New Roman"/>
        <family val="1"/>
        <charset val="238"/>
      </rPr>
      <t>PENSION FROM THE AGRICULTURAL SOCIAL INSURANCE FUND BY VOIVODSHIPS</t>
    </r>
    <r>
      <rPr>
        <i/>
        <vertAlign val="superscript"/>
        <sz val="10"/>
        <color theme="1"/>
        <rFont val="Times New Roman"/>
        <family val="1"/>
        <charset val="238"/>
      </rPr>
      <t>b)c)</t>
    </r>
  </si>
  <si>
    <r>
      <t>TABL.33. PRZECIĘTNA MIESIĘCZNA EMERYTURA I RENTA BRUTTO</t>
    </r>
    <r>
      <rPr>
        <b/>
        <vertAlign val="superscript"/>
        <sz val="10"/>
        <color theme="1"/>
        <rFont val="Times New Roman"/>
        <family val="1"/>
        <charset val="238"/>
      </rPr>
      <t>a)</t>
    </r>
    <r>
      <rPr>
        <b/>
        <sz val="10"/>
        <color theme="1"/>
        <rFont val="Times New Roman"/>
        <family val="1"/>
        <charset val="238"/>
      </rPr>
      <t xml:space="preserve"> Z KASY ROLNICZEGO UBEZPIECZENIA SPOŁECZNEGO WEDŁUG REGIONÓW I WOJEWÓDZTW</t>
    </r>
    <r>
      <rPr>
        <b/>
        <vertAlign val="superscript"/>
        <sz val="10"/>
        <color theme="1"/>
        <rFont val="Times New Roman"/>
        <family val="1"/>
        <charset val="238"/>
      </rPr>
      <t>b)c)</t>
    </r>
  </si>
  <si>
    <r>
      <t xml:space="preserve">                  MONTHLY AVERAGE GROSS</t>
    </r>
    <r>
      <rPr>
        <i/>
        <vertAlign val="superscript"/>
        <sz val="10"/>
        <color theme="1"/>
        <rFont val="Times New Roman"/>
        <family val="1"/>
        <charset val="238"/>
      </rPr>
      <t xml:space="preserve">a) </t>
    </r>
    <r>
      <rPr>
        <i/>
        <sz val="10"/>
        <color theme="1"/>
        <rFont val="Times New Roman"/>
        <family val="1"/>
        <charset val="238"/>
      </rPr>
      <t>RETIREMENT AND OTHER PENSION FROM THE AGRICULTURAL SOCIAL INSURANCE FUND BY REGIONS AND VOIVODSHIPS</t>
    </r>
    <r>
      <rPr>
        <i/>
        <vertAlign val="superscript"/>
        <sz val="10"/>
        <color theme="1"/>
        <rFont val="Times New Roman"/>
        <family val="1"/>
        <charset val="238"/>
      </rPr>
      <t>b)c)</t>
    </r>
  </si>
  <si>
    <r>
      <t>TABL.34. PRZECIĘTNA MIESIĘCZNA EMERYTURA I RENTA BRUTTO</t>
    </r>
    <r>
      <rPr>
        <b/>
        <vertAlign val="superscript"/>
        <sz val="10"/>
        <color theme="1"/>
        <rFont val="Times New Roman"/>
        <family val="1"/>
        <charset val="238"/>
      </rPr>
      <t>a)</t>
    </r>
    <r>
      <rPr>
        <b/>
        <sz val="10"/>
        <color theme="1"/>
        <rFont val="Times New Roman"/>
        <family val="1"/>
        <charset val="238"/>
      </rPr>
      <t xml:space="preserve"> Z KASY ROLNICZEGO UBEZPIECZENIA SPOŁECZNEGO WEDŁUG REGIONÓW</t>
    </r>
    <r>
      <rPr>
        <b/>
        <vertAlign val="superscript"/>
        <sz val="10"/>
        <color theme="1"/>
        <rFont val="Times New Roman"/>
        <family val="1"/>
        <charset val="238"/>
      </rPr>
      <t>b)c)</t>
    </r>
  </si>
  <si>
    <r>
      <t xml:space="preserve">                  MONTHLY AVERAGE GROSS</t>
    </r>
    <r>
      <rPr>
        <i/>
        <vertAlign val="superscript"/>
        <sz val="10"/>
        <color theme="1"/>
        <rFont val="Times New Roman"/>
        <family val="1"/>
        <charset val="238"/>
      </rPr>
      <t>a)</t>
    </r>
    <r>
      <rPr>
        <i/>
        <sz val="10"/>
        <color theme="1"/>
        <rFont val="Times New Roman"/>
        <family val="1"/>
        <charset val="238"/>
      </rPr>
      <t xml:space="preserve"> RETIREMENT AND OTHER PENSION FROM THE AGRICULTURAL SOCIAL INSURANCE FUND BY REGIONS</t>
    </r>
    <r>
      <rPr>
        <i/>
        <vertAlign val="superscript"/>
        <sz val="10"/>
        <color theme="1"/>
        <rFont val="Times New Roman"/>
        <family val="1"/>
        <charset val="238"/>
      </rPr>
      <t xml:space="preserve">b)c) </t>
    </r>
  </si>
  <si>
    <r>
      <t>TABL.35. PRZECIĘTNA MIESIĘCZNA EMERYTURA I RENTA BRUTTO</t>
    </r>
    <r>
      <rPr>
        <b/>
        <vertAlign val="superscript"/>
        <sz val="10"/>
        <color theme="1"/>
        <rFont val="Times New Roman"/>
        <family val="1"/>
        <charset val="238"/>
      </rPr>
      <t xml:space="preserve">a) </t>
    </r>
    <r>
      <rPr>
        <b/>
        <sz val="10"/>
        <color theme="1"/>
        <rFont val="Times New Roman"/>
        <family val="1"/>
        <charset val="238"/>
      </rPr>
      <t>Z MINISTERSTWA OBRONY NARODOWEJ, MINISTERSTWA SPRAWIEDLIWOŚCI I MINISTERSTWA SPRAW WEWNĘTRZNYCH I ADMINISTRACJI</t>
    </r>
  </si>
  <si>
    <r>
      <t xml:space="preserve">                  MONTHLY AVERAGE GROSS</t>
    </r>
    <r>
      <rPr>
        <i/>
        <vertAlign val="superscript"/>
        <sz val="10"/>
        <color theme="1"/>
        <rFont val="Times New Roman"/>
        <family val="1"/>
        <charset val="238"/>
      </rPr>
      <t>a)</t>
    </r>
    <r>
      <rPr>
        <i/>
        <sz val="10"/>
        <color theme="1"/>
        <rFont val="Times New Roman"/>
        <family val="1"/>
        <charset val="238"/>
      </rPr>
      <t xml:space="preserve"> RETIREMENT AND OTHER PENSION FROM THE MINISTRY OF NATIONAL DEFENCE, THE MINISTRY OF JUSTICE AND THE MINISTRY OF INTERIOR AND ADMINISTRATION</t>
    </r>
  </si>
  <si>
    <t xml:space="preserve">TABL. 36.  ŚWIADCZENIA POZAUBEZPIECZENIOWE Z MINISTERSTWA OBRONY NARODOWEJ, Z MINISTERSTWA SPRAWIEDLIWOŚCI, Z MINISTERSTWA SPRAW WEWNĘTRZNYCH I ADMINISTRACJI </t>
  </si>
  <si>
    <r>
      <t>TABL. 37. ŚWIADCZENIA Z ZAKŁADU UBEZPIECZEŃ SPOŁECZNYCH Z ROZDZIAŁU 75313 WYDATKÓW BUDŻETU PAŃSTWA</t>
    </r>
    <r>
      <rPr>
        <b/>
        <vertAlign val="superscript"/>
        <sz val="10"/>
        <color theme="1"/>
        <rFont val="Times New Roman"/>
        <family val="1"/>
        <charset val="238"/>
      </rPr>
      <t>a)</t>
    </r>
  </si>
  <si>
    <t xml:space="preserve">                     NON-INSURANCE BENEFITS FROM THE MINISTRY OF NATIONAL DEFENCE, FROM THE MINISTRY OF JUSTICE, FROM THE MINISTRY OF INTERIOR AND ADMINISTRATION </t>
  </si>
  <si>
    <r>
      <t xml:space="preserve">                   BENEFITS FROM THE SOCIAL INSURANCE INSTITUTION FROM 75313 ALLOCATION  IN STATE BUDGET</t>
    </r>
    <r>
      <rPr>
        <i/>
        <vertAlign val="superscript"/>
        <sz val="10"/>
        <color theme="1"/>
        <rFont val="Times New Roman"/>
        <family val="1"/>
        <charset val="238"/>
      </rPr>
      <t>a)</t>
    </r>
  </si>
  <si>
    <t>TABL. 38. ŚWIADCZENIA Z Z KASY ROLNICZEGO UBEZPIECZENIA SPOŁECZNEGO Z ROZDZIAŁU 75313 WYDATKÓW BUDŻETU PAŃSTWA</t>
  </si>
  <si>
    <t xml:space="preserve">                    BENEFITS FROM THE AGRICULTURAL SOCIAL INSURANCE FUND FROM 75313 ALLOCATION IN STATE BUDGET</t>
  </si>
  <si>
    <r>
      <t>TABL. 39. EMERYTURY I RENTY BRUTTO</t>
    </r>
    <r>
      <rPr>
        <b/>
        <vertAlign val="superscript"/>
        <sz val="10"/>
        <color theme="1"/>
        <rFont val="Times New Roman"/>
        <family val="1"/>
        <charset val="238"/>
      </rPr>
      <t>a)</t>
    </r>
    <r>
      <rPr>
        <b/>
        <sz val="10"/>
        <color theme="1"/>
        <rFont val="Times New Roman"/>
        <family val="1"/>
        <charset val="238"/>
      </rPr>
      <t xml:space="preserve"> Z POZAROLNICZEGO SYSTEMU UBEZPIECZEŃ SPOŁECZNYCH WEDŁUG ZAWODÓW </t>
    </r>
  </si>
  <si>
    <r>
      <t xml:space="preserve">                   GROSS</t>
    </r>
    <r>
      <rPr>
        <i/>
        <vertAlign val="superscript"/>
        <sz val="10"/>
        <color theme="1"/>
        <rFont val="Times New Roman"/>
        <family val="1"/>
        <charset val="238"/>
      </rPr>
      <t xml:space="preserve">a) </t>
    </r>
    <r>
      <rPr>
        <i/>
        <sz val="10"/>
        <color theme="1"/>
        <rFont val="Times New Roman"/>
        <family val="1"/>
        <charset val="238"/>
      </rPr>
      <t xml:space="preserve">RETIREMENT AND OTHER PENSIONS FROM NON-AGRICULTURAL SOCIAL SECURITY SYSTEM BY OCCUPATION </t>
    </r>
  </si>
  <si>
    <r>
      <t>TABL. 40. RELACJA PRZECIĘTNEJ  MIESIĘCZNEJ EMERYTURY BRUTTO</t>
    </r>
    <r>
      <rPr>
        <b/>
        <vertAlign val="superscript"/>
        <sz val="10"/>
        <color theme="1"/>
        <rFont val="Times New Roman"/>
        <family val="1"/>
        <charset val="238"/>
      </rPr>
      <t xml:space="preserve">a) </t>
    </r>
    <r>
      <rPr>
        <b/>
        <sz val="10"/>
        <color theme="1"/>
        <rFont val="Times New Roman"/>
        <family val="1"/>
        <charset val="238"/>
      </rPr>
      <t>Z POZAROLNICZEGO SYSTEMU UBEZPIECZEŃ SPOŁECZNYCH DO PRZECIĘTNEGO WYNAGRODZENIA W GOSPODARCE NARODOWEJ</t>
    </r>
    <r>
      <rPr>
        <b/>
        <vertAlign val="superscript"/>
        <sz val="10"/>
        <color theme="1"/>
        <rFont val="Times New Roman"/>
        <family val="1"/>
        <charset val="238"/>
      </rPr>
      <t>b)</t>
    </r>
    <r>
      <rPr>
        <b/>
        <sz val="10"/>
        <color theme="1"/>
        <rFont val="Times New Roman"/>
        <family val="1"/>
        <charset val="238"/>
      </rPr>
      <t xml:space="preserve"> </t>
    </r>
  </si>
  <si>
    <r>
      <t xml:space="preserve">                   RELATION OF MONTHLY AVERAGE GROSS</t>
    </r>
    <r>
      <rPr>
        <i/>
        <vertAlign val="superscript"/>
        <sz val="10"/>
        <color theme="1"/>
        <rFont val="Times New Roman"/>
        <family val="1"/>
        <charset val="238"/>
      </rPr>
      <t>a)</t>
    </r>
    <r>
      <rPr>
        <i/>
        <sz val="10"/>
        <color theme="1"/>
        <rFont val="Times New Roman"/>
        <family val="1"/>
        <charset val="238"/>
      </rPr>
      <t xml:space="preserve"> RETIREMENT PENSION FROM NON-AGRICULTURAL SOCIAL SECURITY SYSTEM TO MONTHLY AVERAGE GROSS WAGES AND SALARIES IN THE NATIONAL ECONOMY</t>
    </r>
    <r>
      <rPr>
        <i/>
        <vertAlign val="superscript"/>
        <sz val="10"/>
        <color theme="1"/>
        <rFont val="Times New Roman"/>
        <family val="1"/>
        <charset val="238"/>
      </rPr>
      <t>b)</t>
    </r>
    <r>
      <rPr>
        <i/>
        <sz val="10"/>
        <color theme="1"/>
        <rFont val="Times New Roman"/>
        <family val="1"/>
        <charset val="238"/>
      </rPr>
      <t xml:space="preserve"> </t>
    </r>
  </si>
  <si>
    <t>TABL.41. ŚREDNIOROCZNE MINIMUM EGZYSTENCJI I MINIMUM SOCJALNE DLA GOSPODARSTW EMERYCKICH W LATACH 2000-2016</t>
  </si>
  <si>
    <t xml:space="preserve">                  YEARLY SUBSISTENCE MINIMUM AND SOCIAL MINIMUM FOR RETIREES’ HOUSEHOLDS IN 2000-2016</t>
  </si>
  <si>
    <t xml:space="preserve">TABL.42. PRZECIĘTNY MIESIĘCZNY DOCHÓD ROZPORZĄDZALNY NA 1 OSOBĘ W GOSPODARSTWACH DOMOWYCH EMERYTÓW I RENCISTÓW </t>
  </si>
  <si>
    <t xml:space="preserve">TABL.43. PRZECIĘTNE MIESIĘCZNE WYDATKI NA 1 OSOBĘ W GOSPODARSTWACH DOMOWYCH EMERYTÓW I RENCISTÓW </t>
  </si>
  <si>
    <t xml:space="preserve">                   MONTHLY AVERAGE EXPENDITURES PER CAPITA IN RETIREES’ AND PENSIONERS’ HOUSEHOLDS </t>
  </si>
  <si>
    <t xml:space="preserve">TABL.44. DYNAMIKA PRZECIĘTNYCH MIESIĘCZNYCH WYDATKÓW NA 1 OSOBĘ W GOSPODARSTWACH DOMOWYCH EMERYTÓW I RENCISTÓW NA TLE OGÓŁU GOSPODARSTW DOMOWYCH W 2016 R. (2015=100) </t>
  </si>
  <si>
    <t xml:space="preserve">                 DYNAMICS OF MONTHLY AVERAGE EXPENDITURES PER CAPITA IN RETIREES’ AND PENSIONERS’ HOUSEHOLDS IN 2016 (2015=100) IN RELATION TO TOTAL HOUSEHOLDS EXPENDITURE</t>
  </si>
  <si>
    <r>
      <t>TABL.45. PRZECIĘTNE MIESIĘCZNE SPOŻYCIE</t>
    </r>
    <r>
      <rPr>
        <b/>
        <vertAlign val="superscript"/>
        <sz val="10"/>
        <color theme="1"/>
        <rFont val="Times New Roman"/>
        <family val="1"/>
        <charset val="238"/>
      </rPr>
      <t>a)</t>
    </r>
    <r>
      <rPr>
        <b/>
        <sz val="10"/>
        <color theme="1"/>
        <rFont val="Times New Roman"/>
        <family val="1"/>
        <charset val="238"/>
      </rPr>
      <t xml:space="preserve"> NIEKTÓRYCH ARTYKUŁÓW ŻYWNOŚCIOWYCH NA 1 OSOBĘ W GOSPODARSTWACH DOMOWYCH EMERYTÓW I RENCISTÓW </t>
    </r>
  </si>
  <si>
    <r>
      <t xml:space="preserve">                 MONTHLY AVERAGE CONSUMPTION</t>
    </r>
    <r>
      <rPr>
        <i/>
        <vertAlign val="superscript"/>
        <sz val="10"/>
        <color theme="1"/>
        <rFont val="Times New Roman"/>
        <family val="1"/>
        <charset val="238"/>
      </rPr>
      <t>a)</t>
    </r>
    <r>
      <rPr>
        <i/>
        <sz val="10"/>
        <color theme="1"/>
        <rFont val="Times New Roman"/>
        <family val="1"/>
        <charset val="238"/>
      </rPr>
      <t xml:space="preserve"> OF SELECTED FOODSTUFFS PER CAPITA IN RETIREES’ AND PENSIONERS’ HOUSEHOLDS </t>
    </r>
  </si>
  <si>
    <r>
      <t>TABL.46. WYPOSAŻENIE GOSPODARSTW DOMOWYCH EMERYTÓW I RENCISTÓW W NIEKTÓRE PRZEDMIOTY TRWAŁEGO UŻYTKOWANIA</t>
    </r>
    <r>
      <rPr>
        <b/>
        <vertAlign val="superscript"/>
        <sz val="10"/>
        <color theme="1"/>
        <rFont val="Times New Roman"/>
        <family val="1"/>
        <charset val="238"/>
      </rPr>
      <t>a)</t>
    </r>
    <r>
      <rPr>
        <b/>
        <sz val="10"/>
        <color theme="1"/>
        <rFont val="Times New Roman"/>
        <family val="1"/>
        <charset val="238"/>
      </rPr>
      <t xml:space="preserve"> </t>
    </r>
  </si>
  <si>
    <r>
      <t xml:space="preserve">                   EQUIPMENT WITH SELECTED DURABLE GOODS</t>
    </r>
    <r>
      <rPr>
        <i/>
        <vertAlign val="superscript"/>
        <sz val="10"/>
        <color theme="1"/>
        <rFont val="Times New Roman"/>
        <family val="1"/>
        <charset val="238"/>
      </rPr>
      <t xml:space="preserve">a) </t>
    </r>
    <r>
      <rPr>
        <i/>
        <sz val="10"/>
        <color theme="1"/>
        <rFont val="Times New Roman"/>
        <family val="1"/>
        <charset val="238"/>
      </rPr>
      <t xml:space="preserve">IN RETIREES’ AND PENSIONERS’ HOUSEHOLDS </t>
    </r>
  </si>
  <si>
    <t xml:space="preserve">TABL.48. TRUDNOŚCI GOSPODARSTW DOMOWYCH EMERYTÓW I RENCISTÓW W ZASPOKAJANIU POTRZEB </t>
  </si>
  <si>
    <r>
      <t>TABL.47. WYPOSAŻENIE GOSPODARSTW DOMOWYCH EMERYTÓW I RENCISTÓW W NIEKTÓRE
                  PRZEDMIOTY TRWAŁEGO UŻYTKOWANIA</t>
    </r>
    <r>
      <rPr>
        <b/>
        <vertAlign val="superscript"/>
        <sz val="10"/>
        <color theme="1"/>
        <rFont val="Times New Roman"/>
        <family val="1"/>
        <charset val="238"/>
      </rPr>
      <t>a)</t>
    </r>
    <r>
      <rPr>
        <b/>
        <sz val="10"/>
        <color theme="1"/>
        <rFont val="Times New Roman"/>
        <family val="1"/>
        <charset val="238"/>
      </rPr>
      <t xml:space="preserve"> W 2016 R. W PORÓWNANIU DO 2015 R.
                  (2015 R. = 100)</t>
    </r>
  </si>
  <si>
    <r>
      <t xml:space="preserve">                   EQUIPMENT WITH SELECTED DURABLE GOODS</t>
    </r>
    <r>
      <rPr>
        <i/>
        <vertAlign val="superscript"/>
        <sz val="10"/>
        <color theme="1"/>
        <rFont val="Times New Roman"/>
        <family val="1"/>
        <charset val="238"/>
      </rPr>
      <t xml:space="preserve">a) </t>
    </r>
    <r>
      <rPr>
        <i/>
        <sz val="10"/>
        <color theme="1"/>
        <rFont val="Times New Roman"/>
        <family val="1"/>
        <charset val="238"/>
      </rPr>
      <t>IN RETIREES’ AND PENSIONERS’ 
                   HOUSEHOLDS IN 2016 COMPARED WITH 2015 (2015=100)</t>
    </r>
  </si>
  <si>
    <r>
      <t xml:space="preserve">                   EQUIPMENT WITH SELECTED DURABLE GOODS</t>
    </r>
    <r>
      <rPr>
        <i/>
        <vertAlign val="superscript"/>
        <sz val="10"/>
        <color theme="1"/>
        <rFont val="Times New Roman"/>
        <family val="1"/>
        <charset val="238"/>
      </rPr>
      <t xml:space="preserve">a) </t>
    </r>
    <r>
      <rPr>
        <i/>
        <sz val="10"/>
        <color theme="1"/>
        <rFont val="Times New Roman"/>
        <family val="1"/>
        <charset val="238"/>
      </rPr>
      <t>IN RETIREES’ AND PENSIONERS’ HOUSEHOLDS IN 2016 COMPARED WITH 2015 (2015=100)</t>
    </r>
  </si>
  <si>
    <t xml:space="preserve">TABL.49. MIESZKANIA UŻYTKOWANE PRZEZ GOSPODARSTWA DOMOWE EMERYTÓW I RENCISTÓW </t>
  </si>
  <si>
    <t xml:space="preserve">TABL.50. WYPOSAŻENIE MIESZKAŃ EMERYTÓW I RENCISTÓW W URZĄDZENIA I INSTALACJE TECHNICZNO-SANITARNE </t>
  </si>
  <si>
    <t xml:space="preserve">                  EQUIPMENT OF DWELLINGS OF RETIREES’ AND PENSIONERS’ HOUSEHOLDS IN TECHNICAL AND SANITARY INSTALLATIONS </t>
  </si>
  <si>
    <t xml:space="preserve">TABL.51. STAN MIESZKAŃ ZAJMOWANYCH PRZEZ GOSPODARSTWA DOMOWE EMERYTÓW I RENCISTÓW </t>
  </si>
  <si>
    <t xml:space="preserve">                  CONDITIONS OF DWELLINGS OF RETIREES’ AND PENSIONERS’ HOUSHOLDS</t>
  </si>
  <si>
    <t xml:space="preserve">TABL.52. SUBIEKTYWNA OCENA SYTUACJI MATERIALNEJ GOSPODARSTW DOMOWYCH EMERYTÓW I RENCISTÓW </t>
  </si>
  <si>
    <t xml:space="preserve">                  SUBJECTIVE EVALUATION OF MATERIAL SITUATION OF RETIREES’ AND PENSIONERS’ HOUSEHOLDS </t>
  </si>
  <si>
    <r>
      <t xml:space="preserve">CZĘŚĆ II. EMERYTURY, RENTY I ŚWIADCZENIA POZAUBEZPIECZENIOWE   </t>
    </r>
    <r>
      <rPr>
        <b/>
        <i/>
        <sz val="10"/>
        <color theme="1"/>
        <rFont val="Times New Roman"/>
        <family val="1"/>
        <charset val="238"/>
      </rPr>
      <t>PART II. RETIREMENT AND OTHER PENSIONS, NON-INSURANCE BENEFITS</t>
    </r>
  </si>
  <si>
    <r>
      <t xml:space="preserve">CZĘŚĆ I. ŚWIADCZENIOBIORCY   </t>
    </r>
    <r>
      <rPr>
        <b/>
        <i/>
        <sz val="10"/>
        <color theme="1"/>
        <rFont val="Times New Roman"/>
        <family val="1"/>
        <charset val="238"/>
      </rPr>
      <t>PART I. BENEFICIARIES</t>
    </r>
  </si>
  <si>
    <r>
      <t xml:space="preserve">CZĘŚĆ III. GOSPODARSTWA DOMOWE EMERYTÓW I RENCISTÓW   </t>
    </r>
    <r>
      <rPr>
        <b/>
        <i/>
        <sz val="10"/>
        <color theme="1"/>
        <rFont val="Times New Roman"/>
        <family val="1"/>
        <charset val="238"/>
      </rPr>
      <t xml:space="preserve">PART III. RETIREES' AND PENSIONERS' HOUSEHOLDS </t>
    </r>
  </si>
  <si>
    <r>
      <t xml:space="preserve">w % gospodarstw wyposażonych w dane dobro
</t>
    </r>
    <r>
      <rPr>
        <i/>
        <sz val="10"/>
        <color rgb="FF000000"/>
        <rFont val="Times New Roman"/>
        <family val="1"/>
        <charset val="238"/>
      </rPr>
      <t>in % of housholds equiped in particular durable</t>
    </r>
  </si>
  <si>
    <r>
      <t>Śmietana</t>
    </r>
    <r>
      <rPr>
        <i/>
        <sz val="10"/>
        <color theme="1"/>
        <rFont val="Times New Roman"/>
        <family val="1"/>
        <charset val="238"/>
      </rPr>
      <t xml:space="preserve"> </t>
    </r>
  </si>
  <si>
    <r>
      <t xml:space="preserve">CZĘŚĆ I ŚWIADCZENIOBIORCY   </t>
    </r>
    <r>
      <rPr>
        <b/>
        <i/>
        <sz val="10"/>
        <color theme="1"/>
        <rFont val="Times New Roman"/>
        <family val="1"/>
        <charset val="238"/>
      </rPr>
      <t>PART I. BENEFICIARIES</t>
    </r>
  </si>
  <si>
    <r>
      <t>SII</t>
    </r>
    <r>
      <rPr>
        <i/>
        <vertAlign val="superscript"/>
        <sz val="9"/>
        <color theme="1"/>
        <rFont val="Times New Roman"/>
        <family val="1"/>
        <charset val="238"/>
      </rPr>
      <t>a)</t>
    </r>
  </si>
  <si>
    <t xml:space="preserve">CZĘŚĆ III.  GOSPODARSTWA DOMOWE EMERYTÓW I RENCISTÓW  </t>
  </si>
  <si>
    <t>PART III. RETIREES' AND PENSIONERS' HOUSEHOLDS</t>
  </si>
  <si>
    <r>
      <t xml:space="preserve">w zł
</t>
    </r>
    <r>
      <rPr>
        <i/>
        <sz val="10"/>
        <color theme="1"/>
        <rFont val="Times New Roman"/>
        <family val="1"/>
        <charset val="238"/>
      </rPr>
      <t>in zl</t>
    </r>
  </si>
  <si>
    <r>
      <t>TABL.15. OSOBY POBIERAJĄCE EMERYTURY</t>
    </r>
    <r>
      <rPr>
        <b/>
        <vertAlign val="superscript"/>
        <sz val="10"/>
        <color theme="1"/>
        <rFont val="Times New Roman"/>
        <family val="1"/>
        <charset val="238"/>
      </rPr>
      <t>a)</t>
    </r>
    <r>
      <rPr>
        <b/>
        <sz val="10"/>
        <color theme="1"/>
        <rFont val="Times New Roman"/>
        <family val="1"/>
        <charset val="238"/>
      </rPr>
      <t xml:space="preserve"> I RENTY Z TYTUŁU NIEZDOLNOŚCI DO PRACY
                   WYPŁACANE PRZEZ MINISTERSTWO OBRONY NARODOWEJ WEDŁUG PŁCI I WIEKU </t>
    </r>
  </si>
  <si>
    <r>
      <t xml:space="preserve">                   PERSONS RECEIVING RETIREMENT AND DISABILITY PENSIONS PAID</t>
    </r>
    <r>
      <rPr>
        <i/>
        <vertAlign val="superscript"/>
        <sz val="10"/>
        <color theme="1"/>
        <rFont val="Times New Roman"/>
        <family val="1"/>
        <charset val="238"/>
      </rPr>
      <t xml:space="preserve">a) </t>
    </r>
    <r>
      <rPr>
        <i/>
        <sz val="10"/>
        <color theme="1"/>
        <rFont val="Times New Roman"/>
        <family val="1"/>
        <charset val="238"/>
      </rPr>
      <t xml:space="preserve">FROM THE MINISTRY
                   OF NATIONAL DEFENCE BY SEX AND AGE 
                   </t>
    </r>
    <r>
      <rPr>
        <sz val="10"/>
        <color theme="1"/>
        <rFont val="Times New Roman"/>
        <family val="1"/>
        <charset val="238"/>
      </rPr>
      <t>Stan w dniu 31 XII /</t>
    </r>
    <r>
      <rPr>
        <i/>
        <sz val="10"/>
        <color theme="1"/>
        <rFont val="Times New Roman"/>
        <family val="1"/>
        <charset val="238"/>
      </rPr>
      <t xml:space="preserve">   As of 31 XII </t>
    </r>
  </si>
  <si>
    <r>
      <t>POLSKA</t>
    </r>
    <r>
      <rPr>
        <b/>
        <vertAlign val="superscript"/>
        <sz val="10"/>
        <rFont val="Times New Roman CE"/>
        <charset val="238"/>
      </rPr>
      <t>c)d)</t>
    </r>
    <r>
      <rPr>
        <vertAlign val="superscript"/>
        <sz val="10"/>
        <rFont val="Times New Roman CE"/>
        <charset val="238"/>
      </rPr>
      <t xml:space="preserve"> </t>
    </r>
    <r>
      <rPr>
        <b/>
        <sz val="10"/>
        <rFont val="Times New Roman CE"/>
        <charset val="238"/>
      </rPr>
      <t>…..….....………..…</t>
    </r>
  </si>
  <si>
    <r>
      <rPr>
        <b/>
        <i/>
        <sz val="10"/>
        <rFont val="Times New Roman CE"/>
        <charset val="238"/>
      </rPr>
      <t>POLAND</t>
    </r>
    <r>
      <rPr>
        <b/>
        <i/>
        <vertAlign val="superscript"/>
        <sz val="10"/>
        <rFont val="Times New Roman CE"/>
        <charset val="238"/>
      </rPr>
      <t>c</t>
    </r>
    <r>
      <rPr>
        <b/>
        <vertAlign val="superscript"/>
        <sz val="10"/>
        <rFont val="Times New Roman CE"/>
        <charset val="238"/>
      </rPr>
      <t>)</t>
    </r>
    <r>
      <rPr>
        <b/>
        <i/>
        <vertAlign val="superscript"/>
        <sz val="10"/>
        <rFont val="Times New Roman CE"/>
        <charset val="238"/>
      </rPr>
      <t xml:space="preserve">d) </t>
    </r>
    <r>
      <rPr>
        <sz val="10"/>
        <rFont val="Times New Roman CE"/>
        <charset val="238"/>
      </rPr>
      <t>……..……..……..…</t>
    </r>
  </si>
  <si>
    <r>
      <t>POLSKA</t>
    </r>
    <r>
      <rPr>
        <b/>
        <vertAlign val="superscript"/>
        <sz val="10"/>
        <rFont val="Times New Roman CE"/>
        <charset val="238"/>
      </rPr>
      <t xml:space="preserve">c)d) </t>
    </r>
    <r>
      <rPr>
        <b/>
        <sz val="10"/>
        <rFont val="Times New Roman CE"/>
        <charset val="238"/>
      </rPr>
      <t>……..…...…..……..……..…</t>
    </r>
  </si>
  <si>
    <r>
      <t>POLAND</t>
    </r>
    <r>
      <rPr>
        <i/>
        <vertAlign val="superscript"/>
        <sz val="10"/>
        <rFont val="Times New Roman CE"/>
        <charset val="238"/>
      </rPr>
      <t xml:space="preserve">c)d) </t>
    </r>
  </si>
  <si>
    <r>
      <t xml:space="preserve">Kwota świadczeń brutto w mln zł
</t>
    </r>
    <r>
      <rPr>
        <i/>
        <sz val="9"/>
        <rFont val="Times New Roman CE"/>
        <charset val="238"/>
      </rPr>
      <t>Gross benefits
in mln zl</t>
    </r>
  </si>
  <si>
    <r>
      <t>a) Excluding consumption in restaurants or pubs. b) Excluding crispbread, toasted bread and confectionery. c) Excluding potatos flour. d) Including raw becon. e) Excluding offal preparations. f) Excluding pickles, processed sea and fresh-water food</t>
    </r>
    <r>
      <rPr>
        <sz val="9"/>
        <color theme="1"/>
        <rFont val="Times New Roman"/>
        <family val="1"/>
        <charset val="238"/>
      </rPr>
      <t xml:space="preserve"> </t>
    </r>
    <r>
      <rPr>
        <i/>
        <sz val="9"/>
        <color theme="1"/>
        <rFont val="Times New Roman"/>
        <family val="1"/>
        <charset val="238"/>
      </rPr>
      <t>and fish, ready-to-serve foods including coated food products. g) Excluding condensed and powdered milk. h) Excluding sweet cottage cheese. i) Exluding raw bacon.</t>
    </r>
  </si>
  <si>
    <r>
      <t xml:space="preserve">Minimum egzystencji (w zł)
</t>
    </r>
    <r>
      <rPr>
        <i/>
        <sz val="10"/>
        <color theme="1"/>
        <rFont val="Times New Roman"/>
        <family val="1"/>
        <charset val="238"/>
      </rPr>
      <t>Subsistence minimum (in zl)</t>
    </r>
  </si>
  <si>
    <r>
      <t xml:space="preserve">w tym: </t>
    </r>
    <r>
      <rPr>
        <i/>
        <sz val="10"/>
        <color theme="1"/>
        <rFont val="Times New Roman"/>
        <family val="1"/>
        <charset val="238"/>
      </rPr>
      <t>of which:</t>
    </r>
  </si>
  <si>
    <r>
      <t>MON</t>
    </r>
    <r>
      <rPr>
        <i/>
        <sz val="10"/>
        <color rgb="FF000000"/>
        <rFont val="Times New Roman"/>
        <family val="1"/>
        <charset val="238"/>
      </rPr>
      <t xml:space="preserve">  </t>
    </r>
  </si>
  <si>
    <r>
      <t>MS</t>
    </r>
    <r>
      <rPr>
        <i/>
        <sz val="10"/>
        <color rgb="FF000000"/>
        <rFont val="Times New Roman"/>
        <family val="1"/>
        <charset val="238"/>
      </rPr>
      <t xml:space="preserve"> </t>
    </r>
  </si>
  <si>
    <r>
      <t>SII</t>
    </r>
    <r>
      <rPr>
        <i/>
        <vertAlign val="superscript"/>
        <sz val="10"/>
        <color theme="1"/>
        <rFont val="Times New Roman"/>
        <family val="1"/>
        <charset val="238"/>
      </rPr>
      <t>b)</t>
    </r>
  </si>
  <si>
    <t>MJ</t>
  </si>
  <si>
    <r>
      <t>ZUS</t>
    </r>
    <r>
      <rPr>
        <vertAlign val="superscript"/>
        <sz val="10"/>
        <color theme="1"/>
        <rFont val="Times New Roman"/>
        <family val="1"/>
        <charset val="238"/>
      </rPr>
      <t>b)</t>
    </r>
    <r>
      <rPr>
        <sz val="10"/>
        <color theme="1"/>
        <rFont val="Times New Roman"/>
        <family val="1"/>
        <charset val="238"/>
      </rPr>
      <t xml:space="preserve"> ……..…………....……..……...…..……..………</t>
    </r>
  </si>
  <si>
    <t xml:space="preserve">CZĘŚĆ II.  EMERYTURY, RENTY I ŚWIADCZENIA POZAUBEZPIECZENIOWE   </t>
  </si>
  <si>
    <t>PART II. RETIREMENT AND OTHER PENSIONS, NON-INSURANCE BENEFITS</t>
  </si>
  <si>
    <r>
      <t>SII</t>
    </r>
    <r>
      <rPr>
        <i/>
        <vertAlign val="superscript"/>
        <sz val="9"/>
        <color theme="1"/>
        <rFont val="Times New Roman"/>
        <family val="1"/>
        <charset val="238"/>
      </rPr>
      <t>b)</t>
    </r>
  </si>
  <si>
    <r>
      <t>ZUS</t>
    </r>
    <r>
      <rPr>
        <vertAlign val="superscript"/>
        <sz val="9"/>
        <color theme="1"/>
        <rFont val="Times New Roman"/>
        <family val="1"/>
        <charset val="238"/>
      </rPr>
      <t xml:space="preserve">a) </t>
    </r>
    <r>
      <rPr>
        <sz val="9"/>
        <color theme="1"/>
        <rFont val="Times New Roman"/>
        <family val="1"/>
        <charset val="238"/>
      </rPr>
      <t>……………………………………………………</t>
    </r>
  </si>
  <si>
    <r>
      <t>ZUS</t>
    </r>
    <r>
      <rPr>
        <vertAlign val="superscript"/>
        <sz val="9"/>
        <color theme="1"/>
        <rFont val="Times New Roman"/>
        <family val="1"/>
        <charset val="238"/>
      </rPr>
      <t>b)</t>
    </r>
    <r>
      <rPr>
        <sz val="9"/>
        <color theme="1"/>
        <rFont val="Times New Roman"/>
        <family val="1"/>
        <charset val="238"/>
      </rPr>
      <t>…………………………………..…….……………</t>
    </r>
  </si>
  <si>
    <t>Retirement and other pensions</t>
  </si>
  <si>
    <t>Emerytury i renty ogółem</t>
  </si>
  <si>
    <r>
      <t>MSWiA</t>
    </r>
    <r>
      <rPr>
        <i/>
        <sz val="10"/>
        <color theme="1"/>
        <rFont val="Times New Roman"/>
        <family val="1"/>
        <charset val="238"/>
      </rPr>
      <t xml:space="preserve">  </t>
    </r>
  </si>
  <si>
    <t>TABLICE WYNIKOWE</t>
  </si>
  <si>
    <t>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</si>
</sst>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z_ł_-;\-* #,##0.00\ _z_ł_-;_-* &quot;-&quot;??\ _z_ł_-;_-@_-"/>
    <numFmt numFmtId="164" formatCode="#,##0.0"/>
    <numFmt numFmtId="165" formatCode="0.0"/>
    <numFmt numFmtId="166" formatCode="@*."/>
    <numFmt numFmtId="167" formatCode="#,##0_ ;\-#,##0\ "/>
    <numFmt numFmtId="168" formatCode="[$-1010409]0.00"/>
    <numFmt numFmtId="169" formatCode="[$-1010409]General"/>
  </numFmts>
  <fonts count="84">
    <font>
      <sz val="11"/>
      <color theme="1"/>
      <name val="Calibri"/>
      <family val="2"/>
      <charset val="238"/>
      <scheme val="minor"/>
    </font>
    <font>
      <sz val="11"/>
      <color theme="1"/>
      <name val="Czcionka tekstu podstawowego"/>
      <family val="2"/>
      <charset val="238"/>
    </font>
    <font>
      <sz val="11"/>
      <color theme="1"/>
      <name val="Calibri"/>
      <family val="2"/>
      <charset val="238"/>
      <scheme val="minor"/>
    </font>
    <font>
      <sz val="11"/>
      <color theme="1"/>
      <name val="Times New Roman"/>
      <family val="1"/>
      <charset val="238"/>
    </font>
    <font>
      <sz val="9"/>
      <color theme="1"/>
      <name val="Times New Roman"/>
      <family val="1"/>
      <charset val="238"/>
    </font>
    <font>
      <i/>
      <sz val="9"/>
      <color theme="1"/>
      <name val="Times New Roman"/>
      <family val="1"/>
      <charset val="238"/>
    </font>
    <font>
      <b/>
      <sz val="10"/>
      <color theme="1"/>
      <name val="Times New Roman"/>
      <family val="1"/>
      <charset val="238"/>
    </font>
    <font>
      <i/>
      <sz val="10"/>
      <color theme="1"/>
      <name val="Times New Roman"/>
      <family val="1"/>
      <charset val="238"/>
    </font>
    <font>
      <sz val="10"/>
      <color theme="1"/>
      <name val="Times New Roman"/>
      <family val="1"/>
      <charset val="238"/>
    </font>
    <font>
      <b/>
      <vertAlign val="superscript"/>
      <sz val="10"/>
      <color theme="1"/>
      <name val="Times New Roman"/>
      <family val="1"/>
      <charset val="238"/>
    </font>
    <font>
      <vertAlign val="superscript"/>
      <sz val="10"/>
      <color theme="1"/>
      <name val="Times New Roman"/>
      <family val="1"/>
      <charset val="238"/>
    </font>
    <font>
      <vertAlign val="superscript"/>
      <sz val="9"/>
      <color theme="1"/>
      <name val="Times New Roman"/>
      <family val="1"/>
      <charset val="238"/>
    </font>
    <font>
      <i/>
      <vertAlign val="superscript"/>
      <sz val="9"/>
      <color theme="1"/>
      <name val="Times New Roman"/>
      <family val="1"/>
      <charset val="238"/>
    </font>
    <font>
      <sz val="10"/>
      <name val="Arial"/>
      <family val="2"/>
      <charset val="238"/>
    </font>
    <font>
      <b/>
      <sz val="10"/>
      <name val="Times New Roman"/>
      <family val="1"/>
      <charset val="238"/>
    </font>
    <font>
      <sz val="10"/>
      <name val="Times New Roman"/>
      <family val="1"/>
      <charset val="238"/>
    </font>
    <font>
      <i/>
      <sz val="10"/>
      <name val="Times New Roman"/>
      <family val="1"/>
      <charset val="238"/>
    </font>
    <font>
      <b/>
      <i/>
      <sz val="10"/>
      <name val="Times New Roman"/>
      <family val="1"/>
      <charset val="238"/>
    </font>
    <font>
      <b/>
      <sz val="8"/>
      <name val="Times New Roman CE"/>
      <family val="1"/>
      <charset val="238"/>
    </font>
    <font>
      <sz val="8"/>
      <name val="Times New Roman CE"/>
      <family val="1"/>
      <charset val="238"/>
    </font>
    <font>
      <b/>
      <sz val="10"/>
      <name val="Arial"/>
      <family val="2"/>
      <charset val="238"/>
    </font>
    <font>
      <i/>
      <sz val="9"/>
      <color rgb="FF000000"/>
      <name val="Times New Roman"/>
      <family val="1"/>
      <charset val="238"/>
    </font>
    <font>
      <i/>
      <sz val="11"/>
      <color rgb="FF000000"/>
      <name val="Times New Roman"/>
      <family val="1"/>
      <charset val="238"/>
    </font>
    <font>
      <i/>
      <vertAlign val="superscript"/>
      <sz val="11"/>
      <color rgb="FF000000"/>
      <name val="Times New Roman"/>
      <family val="1"/>
      <charset val="238"/>
    </font>
    <font>
      <b/>
      <sz val="10"/>
      <name val="Times New Roman CE"/>
      <charset val="238"/>
    </font>
    <font>
      <b/>
      <sz val="10"/>
      <name val="Times New Roman CE"/>
      <family val="1"/>
      <charset val="238"/>
    </font>
    <font>
      <sz val="10"/>
      <name val="Times New Roman CE"/>
      <family val="1"/>
      <charset val="238"/>
    </font>
    <font>
      <i/>
      <sz val="10"/>
      <name val="Times New Roman CE"/>
      <charset val="238"/>
    </font>
    <font>
      <sz val="10"/>
      <name val="Times New Roman CE"/>
      <charset val="238"/>
    </font>
    <font>
      <b/>
      <vertAlign val="superscript"/>
      <sz val="10"/>
      <name val="Times New Roman CE"/>
      <charset val="238"/>
    </font>
    <font>
      <i/>
      <vertAlign val="superscript"/>
      <sz val="10"/>
      <name val="Times New Roman CE"/>
      <charset val="238"/>
    </font>
    <font>
      <b/>
      <sz val="10"/>
      <color rgb="FF000000"/>
      <name val="Times New Roman"/>
      <family val="1"/>
      <charset val="238"/>
    </font>
    <font>
      <b/>
      <vertAlign val="superscript"/>
      <sz val="10"/>
      <color rgb="FF000000"/>
      <name val="Times New Roman"/>
      <family val="1"/>
      <charset val="238"/>
    </font>
    <font>
      <i/>
      <sz val="10"/>
      <color rgb="FF000000"/>
      <name val="Times New Roman"/>
      <family val="1"/>
      <charset val="238"/>
    </font>
    <font>
      <i/>
      <vertAlign val="superscript"/>
      <sz val="10"/>
      <color rgb="FF000000"/>
      <name val="Times New Roman"/>
      <family val="1"/>
      <charset val="238"/>
    </font>
    <font>
      <i/>
      <vertAlign val="superscript"/>
      <sz val="10"/>
      <color theme="1"/>
      <name val="Times New Roman"/>
      <family val="1"/>
      <charset val="238"/>
    </font>
    <font>
      <sz val="9"/>
      <color rgb="FF000000"/>
      <name val="Times New Roman"/>
      <family val="1"/>
      <charset val="238"/>
    </font>
    <font>
      <b/>
      <sz val="9"/>
      <color rgb="FF000000"/>
      <name val="Times New Roman"/>
      <family val="1"/>
      <charset val="238"/>
    </font>
    <font>
      <vertAlign val="superscript"/>
      <sz val="9"/>
      <color rgb="FF000000"/>
      <name val="Times New Roman"/>
      <family val="1"/>
      <charset val="238"/>
    </font>
    <font>
      <b/>
      <sz val="9"/>
      <color theme="1"/>
      <name val="Times New Roman"/>
      <family val="1"/>
      <charset val="238"/>
    </font>
    <font>
      <sz val="10"/>
      <color rgb="FF000000"/>
      <name val="Times New Roman"/>
      <family val="1"/>
      <charset val="238"/>
    </font>
    <font>
      <sz val="10"/>
      <color theme="1"/>
      <name val="Calibri"/>
      <family val="2"/>
      <charset val="238"/>
      <scheme val="minor"/>
    </font>
    <font>
      <sz val="9"/>
      <color rgb="FFFF0000"/>
      <name val="Times New Roman"/>
      <family val="1"/>
      <charset val="238"/>
    </font>
    <font>
      <i/>
      <sz val="9"/>
      <color rgb="FFFF0000"/>
      <name val="Times New Roman"/>
      <family val="1"/>
      <charset val="238"/>
    </font>
    <font>
      <b/>
      <vertAlign val="superscript"/>
      <sz val="9"/>
      <color rgb="FF000000"/>
      <name val="Times New Roman"/>
      <family val="1"/>
      <charset val="238"/>
    </font>
    <font>
      <b/>
      <i/>
      <vertAlign val="superscript"/>
      <sz val="9"/>
      <color rgb="FF000000"/>
      <name val="Times New Roman"/>
      <family val="1"/>
      <charset val="238"/>
    </font>
    <font>
      <i/>
      <vertAlign val="superscript"/>
      <sz val="9"/>
      <color rgb="FF000000"/>
      <name val="Times New Roman"/>
      <family val="1"/>
      <charset val="238"/>
    </font>
    <font>
      <sz val="9"/>
      <name val="Times New Roman CE"/>
      <family val="1"/>
      <charset val="238"/>
    </font>
    <font>
      <i/>
      <sz val="9"/>
      <name val="Times New Roman CE"/>
      <charset val="238"/>
    </font>
    <font>
      <sz val="8.5"/>
      <color rgb="FF000000"/>
      <name val="Times New Roman"/>
      <family val="1"/>
      <charset val="238"/>
    </font>
    <font>
      <i/>
      <sz val="8.5"/>
      <color rgb="FF000000"/>
      <name val="Times New Roman"/>
      <family val="1"/>
      <charset val="238"/>
    </font>
    <font>
      <i/>
      <sz val="10"/>
      <name val="Arial"/>
      <family val="2"/>
      <charset val="238"/>
    </font>
    <font>
      <b/>
      <i/>
      <sz val="10"/>
      <name val="Times New Roman CE"/>
      <charset val="238"/>
    </font>
    <font>
      <b/>
      <i/>
      <vertAlign val="superscript"/>
      <sz val="10"/>
      <name val="Times New Roman CE"/>
      <charset val="238"/>
    </font>
    <font>
      <vertAlign val="superscript"/>
      <sz val="10"/>
      <name val="Times New Roman CE"/>
      <charset val="238"/>
    </font>
    <font>
      <sz val="10"/>
      <color rgb="FFFF0000"/>
      <name val="Times New Roman"/>
      <family val="1"/>
      <charset val="238"/>
    </font>
    <font>
      <i/>
      <sz val="10"/>
      <color rgb="FFFF0000"/>
      <name val="Times New Roman"/>
      <family val="1"/>
      <charset val="238"/>
    </font>
    <font>
      <vertAlign val="superscript"/>
      <sz val="10"/>
      <name val="Times New Roman"/>
      <family val="1"/>
      <charset val="238"/>
    </font>
    <font>
      <i/>
      <vertAlign val="superscript"/>
      <sz val="10"/>
      <name val="Times New Roman"/>
      <family val="1"/>
      <charset val="238"/>
    </font>
    <font>
      <b/>
      <vertAlign val="superscript"/>
      <sz val="10"/>
      <color theme="1"/>
      <name val="Tahoma"/>
      <family val="2"/>
      <charset val="238"/>
    </font>
    <font>
      <sz val="9.5"/>
      <color theme="1"/>
      <name val="Calibri"/>
      <family val="2"/>
      <charset val="238"/>
      <scheme val="minor"/>
    </font>
    <font>
      <vertAlign val="superscript"/>
      <sz val="10"/>
      <color rgb="FF000000"/>
      <name val="Times New Roman"/>
      <family val="1"/>
      <charset val="238"/>
    </font>
    <font>
      <sz val="9"/>
      <name val="Times New Roman"/>
      <family val="1"/>
      <charset val="238"/>
    </font>
    <font>
      <i/>
      <sz val="9"/>
      <name val="Times New Roman"/>
      <family val="1"/>
      <charset val="238"/>
    </font>
    <font>
      <sz val="8"/>
      <color theme="1"/>
      <name val="Times New Roman"/>
      <family val="1"/>
      <charset val="238"/>
    </font>
    <font>
      <i/>
      <sz val="8"/>
      <color theme="1"/>
      <name val="Times New Roman"/>
      <family val="1"/>
      <charset val="238"/>
    </font>
    <font>
      <sz val="10"/>
      <name val="Arial"/>
      <family val="2"/>
      <charset val="238"/>
    </font>
    <font>
      <sz val="10"/>
      <name val="Arial CE"/>
      <charset val="238"/>
    </font>
    <font>
      <i/>
      <sz val="11"/>
      <color theme="1"/>
      <name val="Calibri"/>
      <family val="2"/>
      <charset val="238"/>
      <scheme val="minor"/>
    </font>
    <font>
      <b/>
      <sz val="11"/>
      <color theme="1"/>
      <name val="Calibri"/>
      <family val="2"/>
      <charset val="238"/>
      <scheme val="minor"/>
    </font>
    <font>
      <sz val="10"/>
      <name val="timesrial CE"/>
      <charset val="238"/>
    </font>
    <font>
      <sz val="9.5"/>
      <color theme="1"/>
      <name val="Times New Roman"/>
      <family val="1"/>
      <charset val="238"/>
    </font>
    <font>
      <u/>
      <sz val="11"/>
      <color theme="10"/>
      <name val="Calibri"/>
      <family val="2"/>
      <charset val="238"/>
      <scheme val="minor"/>
    </font>
    <font>
      <i/>
      <vertAlign val="superscript"/>
      <sz val="9"/>
      <name val="Arial"/>
      <family val="2"/>
      <charset val="238"/>
    </font>
    <font>
      <sz val="8"/>
      <name val="Times New Roman"/>
      <family val="1"/>
      <charset val="238"/>
    </font>
    <font>
      <i/>
      <sz val="8"/>
      <name val="Times New Roman"/>
      <family val="1"/>
      <charset val="238"/>
    </font>
    <font>
      <sz val="10"/>
      <color indexed="8"/>
      <name val="Times New Roman"/>
      <family val="1"/>
      <charset val="238"/>
    </font>
    <font>
      <sz val="11"/>
      <color indexed="8"/>
      <name val="Czcionka tekstu podstawowego"/>
      <family val="2"/>
      <charset val="238"/>
    </font>
    <font>
      <b/>
      <i/>
      <sz val="10"/>
      <color theme="1"/>
      <name val="Times New Roman"/>
      <family val="1"/>
      <charset val="238"/>
    </font>
    <font>
      <b/>
      <sz val="10"/>
      <color rgb="FFFF0000"/>
      <name val="Times New Roman"/>
      <family val="1"/>
      <charset val="238"/>
    </font>
    <font>
      <b/>
      <sz val="9.5"/>
      <color theme="1"/>
      <name val="Times New Roman"/>
      <family val="1"/>
      <charset val="238"/>
    </font>
    <font>
      <b/>
      <i/>
      <sz val="9.5"/>
      <color theme="1"/>
      <name val="Times New Roman"/>
      <family val="1"/>
      <charset val="238"/>
    </font>
    <font>
      <b/>
      <sz val="12"/>
      <color theme="1"/>
      <name val="Times New Roman"/>
      <family val="1"/>
      <charset val="238"/>
    </font>
    <font>
      <b/>
      <i/>
      <sz val="12"/>
      <color theme="1"/>
      <name val="Times New Roman"/>
      <family val="1"/>
      <charset val="23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1">
    <border>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rgb="FF000000"/>
      </left>
      <right/>
      <top/>
      <bottom/>
      <diagonal/>
    </border>
    <border>
      <left style="thin">
        <color indexed="64"/>
      </left>
      <right style="thin">
        <color rgb="FF000000"/>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8"/>
      </right>
      <top/>
      <bottom/>
      <diagonal/>
    </border>
    <border>
      <left style="thin">
        <color auto="1"/>
      </left>
      <right/>
      <top/>
      <bottom/>
      <diagonal/>
    </border>
    <border>
      <left style="thin">
        <color auto="1"/>
      </left>
      <right style="thin">
        <color indexed="8"/>
      </right>
      <top/>
      <bottom/>
      <diagonal/>
    </border>
    <border>
      <left style="thin">
        <color auto="1"/>
      </left>
      <right style="thin">
        <color indexed="64"/>
      </right>
      <top/>
      <bottom/>
      <diagonal/>
    </border>
    <border>
      <left/>
      <right style="thin">
        <color indexed="8"/>
      </right>
      <top/>
      <bottom/>
      <diagonal/>
    </border>
    <border>
      <left style="thin">
        <color rgb="FF000000"/>
      </left>
      <right style="thin">
        <color rgb="FF000000"/>
      </right>
      <top/>
      <bottom/>
      <diagonal/>
    </border>
  </borders>
  <cellStyleXfs count="15">
    <xf numFmtId="0" fontId="0" fillId="0" borderId="0"/>
    <xf numFmtId="0" fontId="13" fillId="0" borderId="0"/>
    <xf numFmtId="0" fontId="2" fillId="0" borderId="0"/>
    <xf numFmtId="43" fontId="2" fillId="0" borderId="0" applyFont="0" applyFill="0" applyBorder="0" applyAlignment="0" applyProtection="0"/>
    <xf numFmtId="0" fontId="1" fillId="0" borderId="0"/>
    <xf numFmtId="0" fontId="66" fillId="0" borderId="0"/>
    <xf numFmtId="43" fontId="6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43" fontId="13" fillId="0" borderId="0" applyFont="0" applyFill="0" applyBorder="0" applyAlignment="0" applyProtection="0"/>
    <xf numFmtId="0" fontId="67" fillId="0" borderId="0"/>
    <xf numFmtId="0" fontId="72" fillId="0" borderId="0" applyNumberFormat="0" applyFill="0" applyBorder="0" applyAlignment="0" applyProtection="0"/>
    <xf numFmtId="0" fontId="77" fillId="0" borderId="0"/>
  </cellStyleXfs>
  <cellXfs count="770">
    <xf numFmtId="0" fontId="0" fillId="0" borderId="0" xfId="0"/>
    <xf numFmtId="0" fontId="6" fillId="0" borderId="0" xfId="0" applyFont="1"/>
    <xf numFmtId="0" fontId="7" fillId="0" borderId="0" xfId="0" applyFont="1" applyAlignment="1">
      <alignment vertical="center"/>
    </xf>
    <xf numFmtId="0" fontId="15" fillId="0" borderId="0" xfId="1" applyFont="1"/>
    <xf numFmtId="0" fontId="13" fillId="0" borderId="0" xfId="1" applyFont="1"/>
    <xf numFmtId="0" fontId="19" fillId="0" borderId="0" xfId="0" applyFont="1"/>
    <xf numFmtId="1" fontId="20" fillId="0" borderId="0" xfId="0" applyNumberFormat="1" applyFont="1" applyBorder="1" applyAlignment="1">
      <alignment horizontal="right" vertical="center" wrapText="1"/>
    </xf>
    <xf numFmtId="0" fontId="13" fillId="0" borderId="0" xfId="0" applyFont="1"/>
    <xf numFmtId="0" fontId="6" fillId="0" borderId="0" xfId="0" applyFont="1" applyAlignment="1"/>
    <xf numFmtId="0" fontId="7" fillId="0" borderId="0" xfId="0" applyFont="1" applyBorder="1" applyAlignment="1"/>
    <xf numFmtId="0" fontId="8" fillId="0" borderId="0" xfId="0" applyFont="1" applyBorder="1" applyAlignment="1">
      <alignment horizontal="center" vertical="center" wrapText="1"/>
    </xf>
    <xf numFmtId="0" fontId="14" fillId="0" borderId="0" xfId="1" applyFont="1" applyBorder="1"/>
    <xf numFmtId="0" fontId="4" fillId="0" borderId="0" xfId="0" applyFont="1" applyBorder="1" applyAlignment="1">
      <alignment vertical="center" wrapText="1"/>
    </xf>
    <xf numFmtId="0" fontId="26" fillId="0" borderId="0" xfId="0" applyFont="1" applyBorder="1"/>
    <xf numFmtId="0" fontId="22" fillId="0" borderId="0" xfId="0" applyFont="1" applyBorder="1" applyAlignment="1">
      <alignment vertical="center" wrapText="1"/>
    </xf>
    <xf numFmtId="166" fontId="26" fillId="0" borderId="0" xfId="0" applyNumberFormat="1" applyFont="1" applyBorder="1" applyAlignment="1">
      <alignment wrapText="1"/>
    </xf>
    <xf numFmtId="0" fontId="15" fillId="0" borderId="0" xfId="0" applyFont="1" applyBorder="1"/>
    <xf numFmtId="0" fontId="26" fillId="0" borderId="0" xfId="0" applyFont="1" applyBorder="1" applyAlignment="1">
      <alignment horizontal="right" wrapText="1"/>
    </xf>
    <xf numFmtId="0" fontId="27" fillId="0" borderId="0" xfId="0" applyFont="1" applyBorder="1" applyAlignment="1">
      <alignment horizontal="left" vertical="top" wrapText="1"/>
    </xf>
    <xf numFmtId="0" fontId="13" fillId="0" borderId="0" xfId="1" applyFont="1" applyBorder="1"/>
    <xf numFmtId="0" fontId="5" fillId="0" borderId="0" xfId="0" applyFont="1" applyAlignment="1">
      <alignment horizontal="left" vertical="center" wrapText="1"/>
    </xf>
    <xf numFmtId="0" fontId="0" fillId="0" borderId="0" xfId="0" applyBorder="1"/>
    <xf numFmtId="0" fontId="5" fillId="0" borderId="0" xfId="0" applyFont="1" applyBorder="1"/>
    <xf numFmtId="0" fontId="4" fillId="0" borderId="0" xfId="0" applyFont="1" applyBorder="1" applyAlignment="1">
      <alignment horizontal="center"/>
    </xf>
    <xf numFmtId="0" fontId="6" fillId="0" borderId="0" xfId="0" applyFont="1" applyAlignment="1">
      <alignment wrapText="1"/>
    </xf>
    <xf numFmtId="0" fontId="31" fillId="0" borderId="0" xfId="0" applyFont="1" applyBorder="1" applyAlignment="1">
      <alignment vertical="center"/>
    </xf>
    <xf numFmtId="0" fontId="33" fillId="0" borderId="0" xfId="0" applyFont="1" applyBorder="1"/>
    <xf numFmtId="0" fontId="6" fillId="0" borderId="0" xfId="0" applyFont="1" applyBorder="1" applyAlignment="1">
      <alignment horizontal="center" vertical="center" wrapText="1"/>
    </xf>
    <xf numFmtId="164" fontId="6" fillId="0" borderId="0" xfId="0" applyNumberFormat="1" applyFont="1" applyBorder="1" applyAlignment="1">
      <alignment horizontal="right" wrapText="1"/>
    </xf>
    <xf numFmtId="164" fontId="6" fillId="0" borderId="0" xfId="0" applyNumberFormat="1" applyFont="1" applyBorder="1" applyAlignment="1">
      <alignment wrapText="1"/>
    </xf>
    <xf numFmtId="164" fontId="8" fillId="0" borderId="0" xfId="0" applyNumberFormat="1" applyFont="1" applyBorder="1" applyAlignment="1">
      <alignment wrapText="1"/>
    </xf>
    <xf numFmtId="0" fontId="0" fillId="0" borderId="0" xfId="0" applyBorder="1" applyAlignment="1"/>
    <xf numFmtId="0" fontId="5" fillId="0" borderId="0" xfId="0" applyFont="1" applyAlignment="1">
      <alignment horizontal="justify" vertical="center"/>
    </xf>
    <xf numFmtId="0" fontId="28" fillId="0" borderId="0" xfId="0" applyFont="1" applyBorder="1" applyAlignment="1">
      <alignment horizontal="right" wrapText="1"/>
    </xf>
    <xf numFmtId="0" fontId="28" fillId="0" borderId="14" xfId="0" applyFont="1" applyBorder="1" applyAlignment="1">
      <alignment horizontal="right" wrapText="1"/>
    </xf>
    <xf numFmtId="0" fontId="24" fillId="0" borderId="14" xfId="0" applyFont="1" applyBorder="1" applyAlignment="1">
      <alignment horizontal="left" vertical="top" wrapText="1"/>
    </xf>
    <xf numFmtId="0" fontId="25" fillId="0" borderId="0" xfId="0" applyFont="1" applyBorder="1" applyAlignment="1">
      <alignment horizontal="right" wrapText="1"/>
    </xf>
    <xf numFmtId="0" fontId="19" fillId="0" borderId="11" xfId="0" applyFont="1" applyBorder="1" applyAlignment="1">
      <alignment horizontal="right" wrapText="1"/>
    </xf>
    <xf numFmtId="0" fontId="25" fillId="0" borderId="7" xfId="0" applyFont="1" applyBorder="1" applyAlignment="1">
      <alignment horizontal="right" wrapText="1"/>
    </xf>
    <xf numFmtId="0" fontId="28" fillId="0" borderId="7" xfId="0" applyFont="1" applyBorder="1" applyAlignment="1">
      <alignment horizontal="right" wrapText="1"/>
    </xf>
    <xf numFmtId="0" fontId="15" fillId="0" borderId="7" xfId="0" applyFont="1" applyBorder="1"/>
    <xf numFmtId="0" fontId="26" fillId="0" borderId="7" xfId="0" applyFont="1" applyBorder="1"/>
    <xf numFmtId="0" fontId="19" fillId="0" borderId="0" xfId="0" applyFont="1" applyBorder="1" applyAlignment="1">
      <alignment horizontal="right" wrapText="1"/>
    </xf>
    <xf numFmtId="0" fontId="26" fillId="0" borderId="7" xfId="0" applyFont="1" applyBorder="1" applyAlignment="1">
      <alignment horizontal="right" wrapText="1"/>
    </xf>
    <xf numFmtId="0" fontId="6"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164" fontId="6" fillId="0" borderId="7" xfId="0" applyNumberFormat="1" applyFont="1" applyBorder="1" applyAlignment="1">
      <alignment horizontal="right" wrapText="1"/>
    </xf>
    <xf numFmtId="164" fontId="6" fillId="0" borderId="7" xfId="0" applyNumberFormat="1" applyFont="1" applyBorder="1" applyAlignment="1">
      <alignment wrapText="1"/>
    </xf>
    <xf numFmtId="164" fontId="8" fillId="0" borderId="7" xfId="0" applyNumberFormat="1" applyFont="1" applyBorder="1" applyAlignment="1">
      <alignment wrapText="1"/>
    </xf>
    <xf numFmtId="0" fontId="0" fillId="0" borderId="7" xfId="0" applyBorder="1" applyAlignment="1"/>
    <xf numFmtId="0" fontId="37" fillId="0" borderId="7" xfId="0" applyFont="1" applyBorder="1" applyAlignment="1">
      <alignment horizontal="right" wrapText="1"/>
    </xf>
    <xf numFmtId="3" fontId="37" fillId="0" borderId="7" xfId="0" applyNumberFormat="1" applyFont="1" applyBorder="1" applyAlignment="1">
      <alignment horizontal="right" wrapText="1"/>
    </xf>
    <xf numFmtId="0" fontId="36" fillId="0" borderId="7" xfId="0" applyFont="1" applyBorder="1" applyAlignment="1">
      <alignment horizontal="right" wrapText="1"/>
    </xf>
    <xf numFmtId="0" fontId="37" fillId="0" borderId="7" xfId="0" applyFont="1" applyBorder="1" applyAlignment="1">
      <alignment horizontal="right" vertical="center" wrapText="1"/>
    </xf>
    <xf numFmtId="0" fontId="8" fillId="0" borderId="7" xfId="0" applyFont="1" applyBorder="1" applyAlignment="1">
      <alignment horizontal="center" vertical="center" wrapText="1"/>
    </xf>
    <xf numFmtId="0" fontId="6" fillId="0" borderId="7" xfId="0" applyFont="1" applyBorder="1" applyAlignment="1">
      <alignment horizontal="center" vertical="center" wrapText="1"/>
    </xf>
    <xf numFmtId="0" fontId="8" fillId="0" borderId="8" xfId="0" applyFont="1" applyBorder="1" applyAlignment="1">
      <alignment horizontal="center" vertical="center" wrapText="1"/>
    </xf>
    <xf numFmtId="164" fontId="6" fillId="0" borderId="8" xfId="0" applyNumberFormat="1" applyFont="1" applyBorder="1" applyAlignment="1">
      <alignment horizontal="right" wrapText="1"/>
    </xf>
    <xf numFmtId="165" fontId="37" fillId="0" borderId="7" xfId="0" applyNumberFormat="1" applyFont="1" applyBorder="1" applyAlignment="1">
      <alignment horizontal="right" wrapText="1"/>
    </xf>
    <xf numFmtId="0" fontId="39" fillId="0" borderId="7" xfId="0" applyFont="1" applyBorder="1" applyAlignment="1">
      <alignment horizontal="right" wrapText="1"/>
    </xf>
    <xf numFmtId="164" fontId="6" fillId="0" borderId="8" xfId="0" applyNumberFormat="1" applyFont="1" applyBorder="1" applyAlignment="1">
      <alignment wrapText="1"/>
    </xf>
    <xf numFmtId="164" fontId="8" fillId="0" borderId="8" xfId="0" applyNumberFormat="1" applyFont="1" applyBorder="1" applyAlignment="1">
      <alignment wrapText="1"/>
    </xf>
    <xf numFmtId="164" fontId="36" fillId="0" borderId="7" xfId="0" applyNumberFormat="1" applyFont="1" applyBorder="1" applyAlignment="1">
      <alignment horizontal="right" wrapText="1"/>
    </xf>
    <xf numFmtId="165" fontId="36" fillId="0" borderId="7" xfId="0" applyNumberFormat="1" applyFont="1" applyBorder="1" applyAlignment="1">
      <alignment horizontal="right" wrapText="1"/>
    </xf>
    <xf numFmtId="3" fontId="37" fillId="0" borderId="7" xfId="0" applyNumberFormat="1" applyFont="1" applyBorder="1" applyAlignment="1">
      <alignment horizontal="right" vertical="center" wrapText="1"/>
    </xf>
    <xf numFmtId="165" fontId="37" fillId="0" borderId="7" xfId="0" applyNumberFormat="1" applyFont="1" applyBorder="1" applyAlignment="1">
      <alignment horizontal="right" vertical="center" wrapText="1"/>
    </xf>
    <xf numFmtId="0" fontId="0" fillId="0" borderId="8" xfId="0" applyBorder="1" applyAlignment="1"/>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36" fillId="0" borderId="0" xfId="0" applyFont="1" applyAlignment="1">
      <alignment horizontal="left" vertical="center" wrapText="1"/>
    </xf>
    <xf numFmtId="0" fontId="21" fillId="0" borderId="0" xfId="0" applyFont="1" applyAlignment="1">
      <alignment horizontal="left" vertical="center" wrapText="1"/>
    </xf>
    <xf numFmtId="0" fontId="26" fillId="0" borderId="8" xfId="0" applyFont="1" applyBorder="1" applyAlignment="1">
      <alignment horizontal="right" wrapText="1"/>
    </xf>
    <xf numFmtId="0" fontId="25" fillId="0" borderId="8" xfId="0" applyFont="1" applyBorder="1" applyAlignment="1">
      <alignment horizontal="center" wrapText="1"/>
    </xf>
    <xf numFmtId="0" fontId="28" fillId="0" borderId="8" xfId="0" applyFont="1" applyBorder="1" applyAlignment="1">
      <alignment horizontal="right" wrapText="1"/>
    </xf>
    <xf numFmtId="0" fontId="19" fillId="0" borderId="13" xfId="0" applyFont="1" applyBorder="1" applyAlignment="1">
      <alignment horizontal="center" wrapText="1"/>
    </xf>
    <xf numFmtId="3" fontId="8" fillId="2" borderId="8" xfId="0" applyNumberFormat="1" applyFont="1" applyFill="1" applyBorder="1" applyAlignment="1">
      <alignment horizontal="right" vertical="center" wrapText="1"/>
    </xf>
    <xf numFmtId="0" fontId="25" fillId="0" borderId="8" xfId="0" applyFont="1" applyBorder="1" applyAlignment="1">
      <alignment horizontal="right" wrapText="1"/>
    </xf>
    <xf numFmtId="0" fontId="26" fillId="0" borderId="8" xfId="0" applyFont="1" applyBorder="1"/>
    <xf numFmtId="0" fontId="8" fillId="0" borderId="0" xfId="0" applyFont="1" applyBorder="1" applyAlignment="1">
      <alignment vertical="center" wrapText="1"/>
    </xf>
    <xf numFmtId="0" fontId="8" fillId="0" borderId="10" xfId="0" applyFont="1" applyBorder="1" applyAlignment="1">
      <alignment horizontal="center" vertical="center" wrapText="1"/>
    </xf>
    <xf numFmtId="0" fontId="4" fillId="0" borderId="14" xfId="0" applyFont="1" applyBorder="1" applyAlignment="1">
      <alignment vertical="center" wrapText="1"/>
    </xf>
    <xf numFmtId="0" fontId="33" fillId="0" borderId="14" xfId="0" applyFont="1" applyBorder="1" applyAlignment="1">
      <alignment horizontal="left" wrapText="1"/>
    </xf>
    <xf numFmtId="0" fontId="8" fillId="0" borderId="14" xfId="0" applyFont="1" applyBorder="1" applyAlignment="1">
      <alignment horizontal="center" vertical="center" wrapText="1"/>
    </xf>
    <xf numFmtId="0" fontId="8" fillId="0" borderId="14" xfId="0" applyFont="1" applyBorder="1" applyAlignment="1">
      <alignment wrapText="1"/>
    </xf>
    <xf numFmtId="0" fontId="8" fillId="0" borderId="14" xfId="0" applyFont="1" applyBorder="1" applyAlignment="1">
      <alignment vertical="center" wrapText="1"/>
    </xf>
    <xf numFmtId="0" fontId="0" fillId="0" borderId="14" xfId="0" applyBorder="1"/>
    <xf numFmtId="0" fontId="0" fillId="0" borderId="8" xfId="0" applyBorder="1"/>
    <xf numFmtId="0" fontId="0" fillId="0" borderId="7" xfId="0" applyBorder="1"/>
    <xf numFmtId="0" fontId="40" fillId="0" borderId="0" xfId="0" applyFont="1" applyBorder="1" applyAlignment="1">
      <alignment horizontal="right" wrapText="1"/>
    </xf>
    <xf numFmtId="0" fontId="40" fillId="0" borderId="8" xfId="0" applyFont="1" applyBorder="1" applyAlignment="1">
      <alignment horizontal="right" wrapText="1"/>
    </xf>
    <xf numFmtId="0" fontId="40" fillId="0" borderId="7" xfId="0" applyFont="1" applyBorder="1" applyAlignment="1">
      <alignment horizontal="right" wrapText="1"/>
    </xf>
    <xf numFmtId="0" fontId="40" fillId="0" borderId="14" xfId="0" applyFont="1" applyBorder="1" applyAlignment="1">
      <alignment horizontal="right" wrapText="1"/>
    </xf>
    <xf numFmtId="0" fontId="41" fillId="0" borderId="7" xfId="0" applyFont="1" applyBorder="1"/>
    <xf numFmtId="165" fontId="40" fillId="0" borderId="0" xfId="0" applyNumberFormat="1" applyFont="1" applyBorder="1" applyAlignment="1">
      <alignment horizontal="right" wrapText="1"/>
    </xf>
    <xf numFmtId="165" fontId="40" fillId="0" borderId="8" xfId="0" applyNumberFormat="1" applyFont="1" applyBorder="1" applyAlignment="1">
      <alignment horizontal="right" wrapText="1"/>
    </xf>
    <xf numFmtId="165" fontId="40" fillId="0" borderId="7" xfId="0" applyNumberFormat="1" applyFont="1" applyBorder="1" applyAlignment="1">
      <alignment horizontal="right" wrapText="1"/>
    </xf>
    <xf numFmtId="165" fontId="40" fillId="0" borderId="14" xfId="0" applyNumberFormat="1" applyFont="1" applyBorder="1" applyAlignment="1">
      <alignment horizontal="right" wrapText="1"/>
    </xf>
    <xf numFmtId="0" fontId="41" fillId="0" borderId="14" xfId="0" applyFont="1" applyBorder="1"/>
    <xf numFmtId="0" fontId="41" fillId="0" borderId="0" xfId="0" applyFont="1" applyBorder="1"/>
    <xf numFmtId="0" fontId="41" fillId="0" borderId="8" xfId="0" applyFont="1" applyBorder="1"/>
    <xf numFmtId="0" fontId="13" fillId="0" borderId="1" xfId="1" applyFont="1" applyBorder="1"/>
    <xf numFmtId="0" fontId="13" fillId="0" borderId="2" xfId="1" applyFont="1" applyBorder="1" applyAlignment="1">
      <alignment wrapText="1"/>
    </xf>
    <xf numFmtId="0" fontId="13" fillId="0" borderId="3" xfId="1" applyFont="1" applyBorder="1" applyAlignment="1">
      <alignment wrapText="1"/>
    </xf>
    <xf numFmtId="0" fontId="15" fillId="0" borderId="9" xfId="1" applyFont="1" applyBorder="1"/>
    <xf numFmtId="0" fontId="24" fillId="0" borderId="0" xfId="0" applyFont="1" applyBorder="1" applyAlignment="1">
      <alignment horizontal="left" vertical="top" wrapText="1"/>
    </xf>
    <xf numFmtId="0" fontId="25" fillId="0" borderId="14" xfId="0" applyFont="1" applyBorder="1" applyAlignment="1">
      <alignment horizontal="right" wrapText="1"/>
    </xf>
    <xf numFmtId="0" fontId="14" fillId="0" borderId="7" xfId="1" applyFont="1" applyBorder="1" applyAlignment="1">
      <alignment horizontal="right"/>
    </xf>
    <xf numFmtId="0" fontId="14" fillId="0" borderId="8" xfId="1" applyFont="1" applyBorder="1" applyAlignment="1">
      <alignment horizontal="right"/>
    </xf>
    <xf numFmtId="0" fontId="15" fillId="0" borderId="7" xfId="1" applyFont="1" applyBorder="1" applyAlignment="1">
      <alignment horizontal="right"/>
    </xf>
    <xf numFmtId="0" fontId="15" fillId="0" borderId="8" xfId="1" applyFont="1" applyBorder="1" applyAlignment="1">
      <alignment horizontal="right"/>
    </xf>
    <xf numFmtId="0" fontId="15" fillId="0" borderId="0" xfId="1" applyFont="1" applyBorder="1" applyAlignment="1">
      <alignment horizontal="right"/>
    </xf>
    <xf numFmtId="0" fontId="4" fillId="0" borderId="0" xfId="0" applyFont="1" applyAlignment="1">
      <alignment horizontal="left" vertical="top" wrapText="1"/>
    </xf>
    <xf numFmtId="0" fontId="4" fillId="0" borderId="0" xfId="0" applyFont="1" applyAlignment="1">
      <alignment horizontal="left" vertical="center" wrapText="1"/>
    </xf>
    <xf numFmtId="0" fontId="5" fillId="0" borderId="0" xfId="0" applyFont="1" applyAlignment="1">
      <alignment horizontal="left" vertical="center" wrapText="1"/>
    </xf>
    <xf numFmtId="166" fontId="15" fillId="0" borderId="0" xfId="1" applyNumberFormat="1" applyFont="1" applyBorder="1" applyAlignment="1">
      <alignment horizontal="center"/>
    </xf>
    <xf numFmtId="0" fontId="15" fillId="0" borderId="8" xfId="0" applyFont="1" applyBorder="1"/>
    <xf numFmtId="0" fontId="19" fillId="0" borderId="0" xfId="0" applyFont="1" applyBorder="1"/>
    <xf numFmtId="0" fontId="18" fillId="0" borderId="9" xfId="0" applyFont="1" applyBorder="1" applyAlignment="1">
      <alignment horizontal="left" wrapText="1"/>
    </xf>
    <xf numFmtId="49" fontId="21" fillId="0" borderId="0" xfId="0" applyNumberFormat="1" applyFont="1" applyFill="1" applyBorder="1" applyAlignment="1">
      <alignment vertical="center" wrapText="1"/>
    </xf>
    <xf numFmtId="49" fontId="37" fillId="0" borderId="0" xfId="0" applyNumberFormat="1" applyFont="1" applyFill="1" applyBorder="1" applyAlignment="1">
      <alignment vertical="center" wrapText="1"/>
    </xf>
    <xf numFmtId="49" fontId="21" fillId="0" borderId="0" xfId="0" applyNumberFormat="1" applyFont="1" applyFill="1" applyBorder="1" applyAlignment="1">
      <alignment horizontal="left" vertical="center" wrapText="1" indent="1"/>
    </xf>
    <xf numFmtId="49" fontId="36" fillId="0" borderId="0" xfId="0" applyNumberFormat="1" applyFont="1" applyFill="1" applyBorder="1" applyAlignment="1">
      <alignment vertical="center" wrapText="1"/>
    </xf>
    <xf numFmtId="49" fontId="36" fillId="0" borderId="0" xfId="0" applyNumberFormat="1" applyFont="1" applyFill="1" applyBorder="1" applyAlignment="1">
      <alignment horizontal="left" vertical="center" wrapText="1" indent="3"/>
    </xf>
    <xf numFmtId="49" fontId="21" fillId="0" borderId="0" xfId="0" applyNumberFormat="1" applyFont="1" applyFill="1" applyBorder="1" applyAlignment="1">
      <alignment horizontal="left" vertical="center" wrapText="1" indent="3"/>
    </xf>
    <xf numFmtId="0" fontId="8" fillId="0" borderId="0" xfId="0" applyFont="1" applyAlignment="1">
      <alignment horizontal="left" wrapText="1"/>
    </xf>
    <xf numFmtId="0" fontId="19" fillId="0" borderId="14" xfId="0" applyFont="1" applyBorder="1" applyAlignment="1">
      <alignment horizontal="right" wrapText="1"/>
    </xf>
    <xf numFmtId="0" fontId="24" fillId="0" borderId="14" xfId="0" applyFont="1" applyBorder="1" applyAlignment="1">
      <alignment horizontal="left" wrapText="1"/>
    </xf>
    <xf numFmtId="0" fontId="7" fillId="0" borderId="0" xfId="0" applyFont="1" applyAlignment="1">
      <alignment horizontal="justify" vertical="center"/>
    </xf>
    <xf numFmtId="0" fontId="36" fillId="0" borderId="0" xfId="0" applyFont="1" applyAlignment="1">
      <alignment horizontal="left" vertical="center" wrapText="1"/>
    </xf>
    <xf numFmtId="0" fontId="21" fillId="0" borderId="0" xfId="0" applyFont="1" applyAlignment="1">
      <alignment horizontal="left" vertical="center" wrapText="1"/>
    </xf>
    <xf numFmtId="0" fontId="27" fillId="0" borderId="0" xfId="0" applyFont="1" applyBorder="1" applyAlignment="1">
      <alignment horizontal="left" vertical="top" wrapText="1"/>
    </xf>
    <xf numFmtId="0" fontId="24" fillId="0" borderId="14" xfId="0" applyFont="1" applyBorder="1" applyAlignment="1">
      <alignment horizontal="left" wrapText="1"/>
    </xf>
    <xf numFmtId="0" fontId="5" fillId="0" borderId="0" xfId="0" applyFont="1" applyAlignment="1">
      <alignment horizontal="left" vertical="center" wrapText="1"/>
    </xf>
    <xf numFmtId="0" fontId="36" fillId="0" borderId="0" xfId="0" applyFont="1" applyAlignment="1">
      <alignment horizontal="left" vertical="center" wrapText="1"/>
    </xf>
    <xf numFmtId="0" fontId="21" fillId="0" borderId="0" xfId="0" applyFont="1" applyAlignment="1">
      <alignment horizontal="left" vertical="center" wrapText="1"/>
    </xf>
    <xf numFmtId="0" fontId="4" fillId="0" borderId="0" xfId="0" applyFont="1" applyAlignment="1">
      <alignment horizontal="left" vertical="top" wrapText="1"/>
    </xf>
    <xf numFmtId="0" fontId="26" fillId="0" borderId="6" xfId="0" applyFont="1" applyBorder="1" applyAlignment="1">
      <alignment horizontal="center" vertical="center" wrapText="1"/>
    </xf>
    <xf numFmtId="0" fontId="27" fillId="0" borderId="0" xfId="0" applyFont="1" applyBorder="1" applyAlignment="1">
      <alignment horizontal="left" vertical="top" wrapText="1"/>
    </xf>
    <xf numFmtId="0" fontId="24" fillId="0" borderId="0" xfId="0" applyFont="1" applyBorder="1" applyAlignment="1">
      <alignment horizontal="left" wrapText="1"/>
    </xf>
    <xf numFmtId="0" fontId="8" fillId="0" borderId="0" xfId="0" applyFont="1" applyAlignment="1">
      <alignment horizontal="justify" vertical="center"/>
    </xf>
    <xf numFmtId="0" fontId="28" fillId="0" borderId="0" xfId="0" applyFont="1" applyBorder="1" applyAlignment="1">
      <alignment horizontal="left" wrapText="1"/>
    </xf>
    <xf numFmtId="0" fontId="3" fillId="0" borderId="0" xfId="0" applyFont="1" applyAlignment="1">
      <alignment horizontal="center" vertical="center" wrapText="1"/>
    </xf>
    <xf numFmtId="0" fontId="8" fillId="0" borderId="6" xfId="0" applyFont="1" applyBorder="1" applyAlignment="1">
      <alignment horizontal="center" vertical="center"/>
    </xf>
    <xf numFmtId="4" fontId="6" fillId="0" borderId="7" xfId="0" applyNumberFormat="1" applyFont="1" applyBorder="1" applyAlignment="1">
      <alignment horizontal="right" vertical="center" wrapText="1"/>
    </xf>
    <xf numFmtId="4" fontId="6" fillId="0" borderId="8" xfId="0" applyNumberFormat="1" applyFont="1" applyBorder="1" applyAlignment="1">
      <alignment horizontal="right" vertical="center"/>
    </xf>
    <xf numFmtId="0" fontId="8" fillId="0" borderId="14" xfId="0" applyFont="1" applyBorder="1" applyAlignment="1">
      <alignment vertical="center"/>
    </xf>
    <xf numFmtId="0" fontId="33" fillId="0" borderId="0" xfId="0" applyFont="1" applyAlignment="1">
      <alignment vertical="center"/>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horizontal="right" vertical="center" wrapText="1"/>
    </xf>
    <xf numFmtId="0" fontId="8" fillId="0" borderId="0" xfId="0" applyFont="1" applyBorder="1" applyAlignment="1">
      <alignment horizontal="right" vertical="center"/>
    </xf>
    <xf numFmtId="2" fontId="8" fillId="0" borderId="14" xfId="0" applyNumberFormat="1" applyFont="1" applyBorder="1" applyAlignment="1">
      <alignment horizontal="center" vertical="center" wrapText="1"/>
    </xf>
    <xf numFmtId="0" fontId="26" fillId="0" borderId="11" xfId="0" applyFont="1" applyBorder="1" applyAlignment="1">
      <alignment horizontal="center" vertical="center" wrapText="1"/>
    </xf>
    <xf numFmtId="0" fontId="47" fillId="0" borderId="8"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5" xfId="0" applyFont="1" applyBorder="1" applyAlignment="1">
      <alignment horizontal="center" vertical="center" wrapText="1"/>
    </xf>
    <xf numFmtId="166" fontId="24" fillId="0" borderId="14" xfId="0" applyNumberFormat="1" applyFont="1" applyBorder="1" applyAlignment="1">
      <alignment horizontal="left" wrapText="1"/>
    </xf>
    <xf numFmtId="166" fontId="24" fillId="0" borderId="0" xfId="0" applyNumberFormat="1" applyFont="1" applyBorder="1" applyAlignment="1">
      <alignment horizontal="left" wrapText="1"/>
    </xf>
    <xf numFmtId="166" fontId="27" fillId="0" borderId="0" xfId="0" applyNumberFormat="1" applyFont="1" applyBorder="1" applyAlignment="1">
      <alignment horizontal="left" wrapText="1"/>
    </xf>
    <xf numFmtId="0" fontId="0" fillId="0" borderId="0" xfId="0" applyAlignment="1">
      <alignment wrapText="1"/>
    </xf>
    <xf numFmtId="0" fontId="7" fillId="0" borderId="0" xfId="0" applyFont="1" applyBorder="1" applyAlignment="1">
      <alignment vertical="center" wrapText="1"/>
    </xf>
    <xf numFmtId="0" fontId="4" fillId="0" borderId="8" xfId="0" applyFont="1" applyBorder="1" applyAlignment="1">
      <alignment horizontal="left" vertical="center" wrapText="1"/>
    </xf>
    <xf numFmtId="0" fontId="60" fillId="0" borderId="8" xfId="0" applyFont="1" applyBorder="1"/>
    <xf numFmtId="0" fontId="5" fillId="0" borderId="0" xfId="0" applyFont="1" applyAlignment="1">
      <alignment horizontal="left" vertical="center" wrapText="1"/>
    </xf>
    <xf numFmtId="0" fontId="36" fillId="0" borderId="0" xfId="0" applyFont="1" applyAlignment="1">
      <alignment horizontal="left" vertical="center" wrapText="1"/>
    </xf>
    <xf numFmtId="0" fontId="6" fillId="0" borderId="14" xfId="0" applyFont="1" applyBorder="1" applyAlignment="1">
      <alignment vertical="center" wrapText="1"/>
    </xf>
    <xf numFmtId="0" fontId="4" fillId="0" borderId="0" xfId="0" applyFont="1" applyAlignment="1">
      <alignment vertical="center"/>
    </xf>
    <xf numFmtId="0" fontId="5" fillId="0" borderId="0" xfId="0" applyFont="1" applyAlignment="1">
      <alignment vertical="center"/>
    </xf>
    <xf numFmtId="0" fontId="40" fillId="0" borderId="14" xfId="0" applyFont="1" applyBorder="1" applyAlignment="1">
      <alignment horizontal="center" vertical="center" wrapText="1"/>
    </xf>
    <xf numFmtId="0" fontId="40" fillId="0" borderId="0" xfId="0" applyFont="1" applyAlignment="1">
      <alignment horizontal="center" vertical="center" wrapText="1"/>
    </xf>
    <xf numFmtId="0" fontId="15" fillId="0" borderId="16" xfId="1" applyFont="1" applyBorder="1" applyAlignment="1">
      <alignment vertical="center" wrapText="1"/>
    </xf>
    <xf numFmtId="0" fontId="7" fillId="0" borderId="0" xfId="0" applyFont="1"/>
    <xf numFmtId="0" fontId="33" fillId="0" borderId="14" xfId="0" applyFont="1" applyBorder="1" applyAlignment="1"/>
    <xf numFmtId="0" fontId="40" fillId="0" borderId="0" xfId="0" applyFont="1" applyAlignment="1">
      <alignment horizontal="left" wrapText="1"/>
    </xf>
    <xf numFmtId="0" fontId="33" fillId="0" borderId="0" xfId="0" applyFont="1" applyAlignment="1">
      <alignment wrapText="1"/>
    </xf>
    <xf numFmtId="0" fontId="15" fillId="0" borderId="7" xfId="1" applyFont="1" applyBorder="1" applyAlignment="1">
      <alignment horizontal="right" wrapText="1"/>
    </xf>
    <xf numFmtId="0" fontId="15" fillId="0" borderId="8" xfId="1" applyFont="1" applyBorder="1" applyAlignment="1">
      <alignment horizontal="right" wrapText="1"/>
    </xf>
    <xf numFmtId="0" fontId="13" fillId="0" borderId="0" xfId="1" applyFont="1" applyAlignment="1">
      <alignment wrapText="1"/>
    </xf>
    <xf numFmtId="0" fontId="13" fillId="0" borderId="8" xfId="1" applyFont="1" applyBorder="1"/>
    <xf numFmtId="0" fontId="5" fillId="0" borderId="0" xfId="0" applyFont="1" applyAlignment="1">
      <alignment horizontal="left" wrapText="1"/>
    </xf>
    <xf numFmtId="0" fontId="7" fillId="0" borderId="0" xfId="0" applyFont="1" applyAlignment="1">
      <alignment horizontal="left" wrapText="1"/>
    </xf>
    <xf numFmtId="0" fontId="33" fillId="0" borderId="0" xfId="0" applyFont="1" applyBorder="1" applyAlignment="1"/>
    <xf numFmtId="0" fontId="33" fillId="0" borderId="0" xfId="0" applyFont="1" applyBorder="1" applyAlignment="1">
      <alignment horizontal="left"/>
    </xf>
    <xf numFmtId="0" fontId="33" fillId="0" borderId="0" xfId="0" applyFont="1" applyAlignment="1">
      <alignment horizontal="left" wrapText="1"/>
    </xf>
    <xf numFmtId="0" fontId="51" fillId="0" borderId="0" xfId="1" applyFont="1" applyAlignment="1">
      <alignment wrapText="1"/>
    </xf>
    <xf numFmtId="0" fontId="15" fillId="0" borderId="0" xfId="1" applyFont="1" applyBorder="1" applyAlignment="1">
      <alignment vertical="center" wrapText="1"/>
    </xf>
    <xf numFmtId="0" fontId="15" fillId="0" borderId="9" xfId="1" applyFont="1" applyBorder="1" applyAlignment="1">
      <alignment vertical="center" wrapText="1"/>
    </xf>
    <xf numFmtId="0" fontId="13" fillId="0" borderId="9" xfId="1" applyFont="1" applyBorder="1"/>
    <xf numFmtId="0" fontId="13" fillId="0" borderId="9" xfId="1" applyFont="1" applyBorder="1" applyAlignment="1">
      <alignment wrapText="1"/>
    </xf>
    <xf numFmtId="0" fontId="8" fillId="0" borderId="0" xfId="0" applyFont="1" applyBorder="1" applyAlignment="1">
      <alignment horizontal="left" wrapText="1"/>
    </xf>
    <xf numFmtId="0" fontId="5" fillId="0" borderId="0" xfId="0" applyFont="1" applyBorder="1" applyAlignment="1"/>
    <xf numFmtId="0" fontId="4" fillId="0" borderId="0" xfId="0" applyFont="1" applyBorder="1" applyAlignment="1">
      <alignment wrapText="1"/>
    </xf>
    <xf numFmtId="0" fontId="13" fillId="0" borderId="0" xfId="0" applyFont="1" applyAlignment="1">
      <alignment horizontal="center"/>
    </xf>
    <xf numFmtId="0" fontId="47" fillId="0" borderId="0" xfId="0" applyFont="1"/>
    <xf numFmtId="0" fontId="37" fillId="0" borderId="0" xfId="0" applyFont="1" applyAlignment="1">
      <alignment horizontal="left" wrapText="1"/>
    </xf>
    <xf numFmtId="0" fontId="21" fillId="0" borderId="0" xfId="0" applyFont="1" applyAlignment="1">
      <alignment wrapText="1"/>
    </xf>
    <xf numFmtId="0" fontId="36" fillId="0" borderId="0" xfId="0" applyFont="1" applyAlignment="1">
      <alignment horizontal="left" wrapText="1"/>
    </xf>
    <xf numFmtId="0" fontId="21" fillId="0" borderId="0" xfId="0" applyFont="1" applyFill="1" applyAlignment="1">
      <alignment horizontal="left" wrapText="1"/>
    </xf>
    <xf numFmtId="0" fontId="21" fillId="0" borderId="0" xfId="0" applyFont="1"/>
    <xf numFmtId="0" fontId="5" fillId="0" borderId="0" xfId="0" applyFont="1" applyBorder="1" applyAlignment="1">
      <alignment wrapText="1"/>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15" fillId="0" borderId="9" xfId="1" applyFont="1" applyBorder="1" applyAlignment="1">
      <alignment vertical="center"/>
    </xf>
    <xf numFmtId="0" fontId="13" fillId="0" borderId="0" xfId="1" applyFont="1" applyAlignment="1">
      <alignment vertical="center"/>
    </xf>
    <xf numFmtId="3" fontId="25" fillId="0" borderId="14" xfId="0" applyNumberFormat="1" applyFont="1" applyBorder="1" applyAlignment="1">
      <alignment horizontal="right" wrapText="1"/>
    </xf>
    <xf numFmtId="3" fontId="25" fillId="0" borderId="7" xfId="0" applyNumberFormat="1" applyFont="1" applyBorder="1" applyAlignment="1">
      <alignment horizontal="right" wrapText="1"/>
    </xf>
    <xf numFmtId="164" fontId="25" fillId="0" borderId="8" xfId="0" applyNumberFormat="1" applyFont="1" applyBorder="1" applyAlignment="1">
      <alignment horizontal="right" wrapText="1"/>
    </xf>
    <xf numFmtId="164" fontId="26" fillId="0" borderId="8" xfId="0" applyNumberFormat="1" applyFont="1" applyBorder="1" applyAlignment="1">
      <alignment horizontal="right" wrapText="1"/>
    </xf>
    <xf numFmtId="164" fontId="26" fillId="0" borderId="8" xfId="0" applyNumberFormat="1" applyFont="1" applyBorder="1"/>
    <xf numFmtId="164" fontId="15" fillId="0" borderId="8" xfId="0" applyNumberFormat="1" applyFont="1" applyBorder="1" applyAlignment="1">
      <alignment horizontal="right"/>
    </xf>
    <xf numFmtId="164" fontId="15" fillId="0" borderId="7" xfId="0" applyNumberFormat="1" applyFont="1" applyBorder="1" applyAlignment="1">
      <alignment horizontal="right"/>
    </xf>
    <xf numFmtId="164" fontId="26" fillId="0" borderId="7" xfId="0" applyNumberFormat="1" applyFont="1" applyBorder="1" applyAlignment="1">
      <alignment horizontal="right"/>
    </xf>
    <xf numFmtId="164" fontId="24" fillId="0" borderId="7" xfId="0" applyNumberFormat="1" applyFont="1" applyBorder="1" applyAlignment="1">
      <alignment horizontal="right"/>
    </xf>
    <xf numFmtId="164" fontId="14" fillId="0" borderId="7" xfId="0" applyNumberFormat="1" applyFont="1" applyBorder="1" applyAlignment="1">
      <alignment horizontal="right"/>
    </xf>
    <xf numFmtId="164" fontId="14" fillId="0" borderId="8" xfId="0" applyNumberFormat="1" applyFont="1" applyBorder="1" applyAlignment="1">
      <alignment horizontal="right"/>
    </xf>
    <xf numFmtId="164" fontId="24" fillId="0" borderId="8" xfId="0" applyNumberFormat="1" applyFont="1" applyBorder="1" applyAlignment="1">
      <alignment horizontal="right" wrapText="1"/>
    </xf>
    <xf numFmtId="164" fontId="24" fillId="0" borderId="8" xfId="0" applyNumberFormat="1" applyFont="1" applyBorder="1"/>
    <xf numFmtId="4" fontId="28" fillId="0" borderId="14" xfId="0" applyNumberFormat="1" applyFont="1" applyBorder="1" applyAlignment="1">
      <alignment horizontal="right" wrapText="1"/>
    </xf>
    <xf numFmtId="4" fontId="28" fillId="0" borderId="7" xfId="0" applyNumberFormat="1" applyFont="1" applyBorder="1" applyAlignment="1">
      <alignment horizontal="right" wrapText="1"/>
    </xf>
    <xf numFmtId="4" fontId="28" fillId="0" borderId="8" xfId="0" applyNumberFormat="1" applyFont="1" applyBorder="1" applyAlignment="1">
      <alignment horizontal="right" wrapText="1"/>
    </xf>
    <xf numFmtId="164" fontId="25" fillId="0" borderId="7" xfId="0" applyNumberFormat="1" applyFont="1" applyBorder="1" applyAlignment="1">
      <alignment horizontal="right" wrapText="1"/>
    </xf>
    <xf numFmtId="164" fontId="15" fillId="0" borderId="7" xfId="1" applyNumberFormat="1" applyFont="1" applyBorder="1" applyAlignment="1">
      <alignment horizontal="right"/>
    </xf>
    <xf numFmtId="164" fontId="15" fillId="0" borderId="8" xfId="1" applyNumberFormat="1" applyFont="1" applyBorder="1" applyAlignment="1">
      <alignment horizontal="right"/>
    </xf>
    <xf numFmtId="165" fontId="15" fillId="0" borderId="7" xfId="1" applyNumberFormat="1" applyFont="1" applyBorder="1" applyAlignment="1">
      <alignment horizontal="right"/>
    </xf>
    <xf numFmtId="166" fontId="15" fillId="0" borderId="0" xfId="1" applyNumberFormat="1" applyFont="1" applyBorder="1" applyAlignment="1">
      <alignment horizontal="center"/>
    </xf>
    <xf numFmtId="0" fontId="27" fillId="0" borderId="0" xfId="0" applyFont="1" applyBorder="1" applyAlignment="1">
      <alignment horizontal="left" vertical="top" wrapText="1"/>
    </xf>
    <xf numFmtId="165" fontId="25" fillId="0" borderId="0" xfId="0" applyNumberFormat="1" applyFont="1" applyBorder="1" applyAlignment="1">
      <alignment horizontal="right" wrapText="1"/>
    </xf>
    <xf numFmtId="165" fontId="26" fillId="0" borderId="0" xfId="0" applyNumberFormat="1" applyFont="1" applyBorder="1" applyAlignment="1">
      <alignment horizontal="right" wrapText="1"/>
    </xf>
    <xf numFmtId="165" fontId="26" fillId="0" borderId="0" xfId="0" applyNumberFormat="1" applyFont="1" applyBorder="1"/>
    <xf numFmtId="3" fontId="15" fillId="0" borderId="7" xfId="12" applyNumberFormat="1" applyFont="1" applyBorder="1"/>
    <xf numFmtId="0" fontId="15" fillId="0" borderId="8" xfId="0" applyFont="1" applyBorder="1" applyAlignment="1">
      <alignment horizontal="right"/>
    </xf>
    <xf numFmtId="0" fontId="15" fillId="0" borderId="7" xfId="0" applyFont="1" applyBorder="1" applyAlignment="1">
      <alignment horizontal="right"/>
    </xf>
    <xf numFmtId="0" fontId="26" fillId="0" borderId="7" xfId="0" applyFont="1" applyBorder="1" applyAlignment="1">
      <alignment horizontal="right"/>
    </xf>
    <xf numFmtId="0" fontId="26" fillId="0" borderId="8" xfId="0" applyFont="1" applyBorder="1" applyAlignment="1">
      <alignment horizontal="right"/>
    </xf>
    <xf numFmtId="0" fontId="14" fillId="0" borderId="8" xfId="0" applyFont="1" applyBorder="1" applyAlignment="1">
      <alignment horizontal="right"/>
    </xf>
    <xf numFmtId="0" fontId="24" fillId="0" borderId="7" xfId="0" applyFont="1" applyBorder="1" applyAlignment="1">
      <alignment horizontal="right"/>
    </xf>
    <xf numFmtId="165" fontId="14" fillId="0" borderId="7" xfId="0" applyNumberFormat="1" applyFont="1" applyBorder="1" applyAlignment="1">
      <alignment horizontal="right"/>
    </xf>
    <xf numFmtId="0" fontId="24" fillId="0" borderId="8" xfId="0" applyFont="1" applyBorder="1" applyAlignment="1">
      <alignment horizontal="right" wrapText="1"/>
    </xf>
    <xf numFmtId="165" fontId="24" fillId="0" borderId="8" xfId="0" applyNumberFormat="1" applyFont="1" applyBorder="1" applyAlignment="1">
      <alignment horizontal="right" wrapText="1"/>
    </xf>
    <xf numFmtId="0" fontId="24" fillId="0" borderId="8" xfId="0" applyFont="1" applyBorder="1" applyAlignment="1">
      <alignment horizontal="right"/>
    </xf>
    <xf numFmtId="4" fontId="25" fillId="0" borderId="8" xfId="0" applyNumberFormat="1" applyFont="1" applyBorder="1" applyAlignment="1">
      <alignment horizontal="right" wrapText="1"/>
    </xf>
    <xf numFmtId="164" fontId="14" fillId="0" borderId="7" xfId="1" applyNumberFormat="1" applyFont="1" applyBorder="1" applyAlignment="1">
      <alignment horizontal="right"/>
    </xf>
    <xf numFmtId="164" fontId="14" fillId="0" borderId="8" xfId="1" applyNumberFormat="1" applyFont="1" applyBorder="1" applyAlignment="1">
      <alignment horizontal="right"/>
    </xf>
    <xf numFmtId="164" fontId="28" fillId="0" borderId="7" xfId="0" applyNumberFormat="1" applyFont="1" applyBorder="1" applyAlignment="1">
      <alignment horizontal="right" wrapText="1"/>
    </xf>
    <xf numFmtId="164" fontId="28" fillId="0" borderId="8" xfId="0" applyNumberFormat="1" applyFont="1" applyBorder="1" applyAlignment="1">
      <alignment horizontal="right" wrapText="1"/>
    </xf>
    <xf numFmtId="165" fontId="25" fillId="0" borderId="7" xfId="0" applyNumberFormat="1" applyFont="1" applyBorder="1" applyAlignment="1">
      <alignment horizontal="right" wrapText="1"/>
    </xf>
    <xf numFmtId="3" fontId="25" fillId="0" borderId="8" xfId="0" applyNumberFormat="1" applyFont="1" applyBorder="1" applyAlignment="1">
      <alignment horizontal="right" wrapText="1"/>
    </xf>
    <xf numFmtId="3" fontId="28" fillId="0" borderId="14" xfId="0" applyNumberFormat="1" applyFont="1" applyBorder="1" applyAlignment="1">
      <alignment horizontal="right" wrapText="1"/>
    </xf>
    <xf numFmtId="3" fontId="28" fillId="0" borderId="7" xfId="0" applyNumberFormat="1" applyFont="1" applyBorder="1" applyAlignment="1">
      <alignment horizontal="right" wrapText="1"/>
    </xf>
    <xf numFmtId="3" fontId="28" fillId="0" borderId="8" xfId="0" applyNumberFormat="1" applyFont="1" applyBorder="1" applyAlignment="1">
      <alignment horizontal="right" wrapText="1"/>
    </xf>
    <xf numFmtId="166" fontId="16" fillId="0" borderId="0" xfId="1" applyNumberFormat="1" applyFont="1" applyBorder="1" applyAlignment="1">
      <alignment horizontal="center"/>
    </xf>
    <xf numFmtId="3" fontId="15" fillId="0" borderId="7" xfId="1" applyNumberFormat="1" applyFont="1" applyBorder="1" applyAlignment="1">
      <alignment horizontal="right"/>
    </xf>
    <xf numFmtId="3" fontId="15" fillId="0" borderId="8" xfId="1" applyNumberFormat="1" applyFont="1" applyBorder="1" applyAlignment="1">
      <alignment horizontal="right"/>
    </xf>
    <xf numFmtId="4" fontId="26" fillId="0" borderId="8" xfId="0" applyNumberFormat="1" applyFont="1" applyBorder="1"/>
    <xf numFmtId="0" fontId="24" fillId="0" borderId="8" xfId="0" applyFont="1" applyBorder="1"/>
    <xf numFmtId="4" fontId="24" fillId="0" borderId="8" xfId="0" applyNumberFormat="1" applyFont="1" applyBorder="1"/>
    <xf numFmtId="165" fontId="15" fillId="0" borderId="8" xfId="0" applyNumberFormat="1" applyFont="1" applyBorder="1"/>
    <xf numFmtId="165" fontId="26" fillId="0" borderId="8" xfId="0" applyNumberFormat="1" applyFont="1" applyBorder="1"/>
    <xf numFmtId="3" fontId="15" fillId="0" borderId="7" xfId="0" applyNumberFormat="1" applyFont="1" applyBorder="1"/>
    <xf numFmtId="3" fontId="26" fillId="0" borderId="7" xfId="0" applyNumberFormat="1" applyFont="1" applyBorder="1"/>
    <xf numFmtId="165" fontId="15" fillId="0" borderId="0" xfId="0" applyNumberFormat="1" applyFont="1" applyBorder="1"/>
    <xf numFmtId="165" fontId="15" fillId="0" borderId="7" xfId="0" applyNumberFormat="1" applyFont="1" applyBorder="1"/>
    <xf numFmtId="3" fontId="8" fillId="0" borderId="7" xfId="0" applyNumberFormat="1" applyFont="1" applyBorder="1"/>
    <xf numFmtId="3" fontId="15" fillId="0" borderId="7" xfId="0" applyNumberFormat="1" applyFont="1" applyBorder="1" applyAlignment="1">
      <alignment horizontal="right" wrapText="1"/>
    </xf>
    <xf numFmtId="3" fontId="15" fillId="0" borderId="8" xfId="0" applyNumberFormat="1" applyFont="1" applyBorder="1" applyAlignment="1">
      <alignment horizontal="right" wrapText="1"/>
    </xf>
    <xf numFmtId="3" fontId="14" fillId="0" borderId="7" xfId="0" applyNumberFormat="1" applyFont="1" applyBorder="1" applyAlignment="1">
      <alignment horizontal="right" wrapText="1"/>
    </xf>
    <xf numFmtId="3" fontId="14" fillId="0" borderId="8" xfId="0" applyNumberFormat="1" applyFont="1" applyBorder="1" applyAlignment="1">
      <alignment horizontal="right" wrapText="1"/>
    </xf>
    <xf numFmtId="3" fontId="24" fillId="0" borderId="7" xfId="0" applyNumberFormat="1" applyFont="1" applyBorder="1" applyAlignment="1">
      <alignment horizontal="right" wrapText="1"/>
    </xf>
    <xf numFmtId="3" fontId="24" fillId="0" borderId="8" xfId="0" applyNumberFormat="1" applyFont="1" applyBorder="1" applyAlignment="1">
      <alignment horizontal="right" wrapText="1"/>
    </xf>
    <xf numFmtId="3" fontId="6" fillId="0" borderId="7" xfId="0" applyNumberFormat="1" applyFont="1" applyBorder="1" applyAlignment="1">
      <alignment wrapText="1"/>
    </xf>
    <xf numFmtId="3" fontId="6" fillId="0" borderId="7" xfId="0" applyNumberFormat="1" applyFont="1" applyBorder="1" applyAlignment="1">
      <alignment horizontal="right" wrapText="1"/>
    </xf>
    <xf numFmtId="0" fontId="8" fillId="0" borderId="7" xfId="0" applyFont="1" applyBorder="1" applyAlignment="1">
      <alignment horizontal="center" vertical="center" wrapText="1"/>
    </xf>
    <xf numFmtId="0" fontId="8" fillId="0" borderId="0" xfId="0" applyFont="1" applyBorder="1" applyAlignment="1">
      <alignment horizontal="left" vertical="center" wrapText="1"/>
    </xf>
    <xf numFmtId="4" fontId="25" fillId="0" borderId="7" xfId="0" applyNumberFormat="1" applyFont="1" applyBorder="1" applyAlignment="1">
      <alignment horizontal="right" wrapText="1"/>
    </xf>
    <xf numFmtId="165" fontId="15" fillId="0" borderId="14" xfId="0" applyNumberFormat="1" applyFont="1" applyBorder="1"/>
    <xf numFmtId="165" fontId="26" fillId="0" borderId="14" xfId="0" applyNumberFormat="1" applyFont="1" applyBorder="1"/>
    <xf numFmtId="164" fontId="15" fillId="0" borderId="7" xfId="0" applyNumberFormat="1" applyFont="1" applyBorder="1"/>
    <xf numFmtId="164" fontId="15" fillId="0" borderId="7" xfId="0" applyNumberFormat="1" applyFont="1" applyFill="1" applyBorder="1"/>
    <xf numFmtId="164" fontId="6" fillId="0" borderId="7" xfId="0" applyNumberFormat="1" applyFont="1" applyBorder="1" applyAlignment="1">
      <alignment horizontal="right" vertical="center" wrapText="1"/>
    </xf>
    <xf numFmtId="164" fontId="6" fillId="0" borderId="8" xfId="0" applyNumberFormat="1" applyFont="1" applyBorder="1" applyAlignment="1">
      <alignment horizontal="right" vertical="center"/>
    </xf>
    <xf numFmtId="165" fontId="8" fillId="0" borderId="7" xfId="0" applyNumberFormat="1" applyFont="1" applyBorder="1" applyAlignment="1">
      <alignment horizontal="right" vertical="center" wrapText="1"/>
    </xf>
    <xf numFmtId="165" fontId="8" fillId="0" borderId="8" xfId="0" applyNumberFormat="1" applyFont="1" applyBorder="1" applyAlignment="1">
      <alignment horizontal="right" vertical="center"/>
    </xf>
    <xf numFmtId="165" fontId="8" fillId="0" borderId="0" xfId="0" applyNumberFormat="1" applyFont="1" applyBorder="1" applyAlignment="1">
      <alignment horizontal="right" vertical="center" wrapText="1"/>
    </xf>
    <xf numFmtId="165" fontId="8" fillId="0" borderId="0" xfId="0" applyNumberFormat="1" applyFont="1" applyBorder="1" applyAlignment="1">
      <alignment horizontal="right" vertical="center"/>
    </xf>
    <xf numFmtId="0" fontId="68" fillId="0" borderId="0" xfId="0" applyFont="1"/>
    <xf numFmtId="0" fontId="8" fillId="0" borderId="15" xfId="0" applyFont="1" applyBorder="1" applyAlignment="1">
      <alignment horizontal="center" vertical="center" wrapText="1"/>
    </xf>
    <xf numFmtId="0" fontId="36" fillId="0" borderId="7" xfId="0" applyFont="1" applyBorder="1" applyAlignment="1">
      <alignment horizontal="right" vertical="center" wrapText="1"/>
    </xf>
    <xf numFmtId="0" fontId="36" fillId="0" borderId="8" xfId="0" applyFont="1" applyBorder="1" applyAlignment="1">
      <alignment horizontal="right" vertical="center" wrapText="1"/>
    </xf>
    <xf numFmtId="4" fontId="8" fillId="0" borderId="7" xfId="0" applyNumberFormat="1" applyFont="1" applyBorder="1" applyAlignment="1">
      <alignment wrapText="1"/>
    </xf>
    <xf numFmtId="165" fontId="8" fillId="0" borderId="8" xfId="0" applyNumberFormat="1" applyFont="1" applyBorder="1"/>
    <xf numFmtId="165" fontId="26" fillId="0" borderId="8" xfId="0" applyNumberFormat="1" applyFont="1" applyBorder="1" applyAlignment="1">
      <alignment horizontal="right" wrapText="1"/>
    </xf>
    <xf numFmtId="4" fontId="25" fillId="0" borderId="8" xfId="0" applyNumberFormat="1" applyFont="1" applyBorder="1" applyAlignment="1">
      <alignment wrapText="1"/>
    </xf>
    <xf numFmtId="4" fontId="15" fillId="0" borderId="8" xfId="0" applyNumberFormat="1" applyFont="1" applyBorder="1" applyAlignment="1"/>
    <xf numFmtId="4" fontId="26" fillId="0" borderId="8" xfId="0" applyNumberFormat="1" applyFont="1" applyBorder="1" applyAlignment="1">
      <alignment wrapText="1"/>
    </xf>
    <xf numFmtId="4" fontId="14" fillId="0" borderId="8" xfId="0" applyNumberFormat="1" applyFont="1" applyBorder="1" applyAlignment="1"/>
    <xf numFmtId="4" fontId="15" fillId="0" borderId="7" xfId="0" applyNumberFormat="1" applyFont="1" applyBorder="1" applyAlignment="1"/>
    <xf numFmtId="4" fontId="14" fillId="0" borderId="7" xfId="0" applyNumberFormat="1" applyFont="1" applyBorder="1" applyAlignment="1"/>
    <xf numFmtId="4" fontId="26" fillId="0" borderId="7" xfId="0" applyNumberFormat="1" applyFont="1" applyBorder="1" applyAlignment="1"/>
    <xf numFmtId="4" fontId="26" fillId="0" borderId="8" xfId="0" applyNumberFormat="1" applyFont="1" applyBorder="1" applyAlignment="1"/>
    <xf numFmtId="4" fontId="24" fillId="0" borderId="7" xfId="0" applyNumberFormat="1" applyFont="1" applyBorder="1" applyAlignment="1"/>
    <xf numFmtId="4" fontId="24" fillId="0" borderId="8" xfId="0" applyNumberFormat="1" applyFont="1" applyBorder="1" applyAlignment="1"/>
    <xf numFmtId="4" fontId="24" fillId="0" borderId="8" xfId="0" applyNumberFormat="1" applyFont="1" applyBorder="1" applyAlignment="1">
      <alignment wrapText="1"/>
    </xf>
    <xf numFmtId="4" fontId="25" fillId="0" borderId="14" xfId="0" applyNumberFormat="1" applyFont="1" applyBorder="1" applyAlignment="1">
      <alignment horizontal="right" wrapText="1"/>
    </xf>
    <xf numFmtId="4" fontId="15" fillId="0" borderId="7" xfId="1" applyNumberFormat="1" applyFont="1" applyBorder="1" applyAlignment="1">
      <alignment horizontal="right"/>
    </xf>
    <xf numFmtId="4" fontId="15" fillId="0" borderId="8" xfId="1" applyNumberFormat="1" applyFont="1" applyBorder="1" applyAlignment="1">
      <alignment horizontal="right"/>
    </xf>
    <xf numFmtId="4" fontId="69" fillId="0" borderId="0" xfId="0" applyNumberFormat="1" applyFont="1" applyAlignment="1">
      <alignment horizontal="right"/>
    </xf>
    <xf numFmtId="4" fontId="15" fillId="0" borderId="7" xfId="0" applyNumberFormat="1" applyFont="1" applyBorder="1"/>
    <xf numFmtId="4" fontId="70" fillId="0" borderId="7" xfId="0" applyNumberFormat="1" applyFont="1" applyBorder="1"/>
    <xf numFmtId="4" fontId="8" fillId="0" borderId="0" xfId="0" applyNumberFormat="1" applyFont="1" applyAlignment="1">
      <alignment horizontal="right" vertical="center" wrapText="1"/>
    </xf>
    <xf numFmtId="4" fontId="26" fillId="0" borderId="8" xfId="0" applyNumberFormat="1" applyFont="1" applyBorder="1" applyAlignment="1">
      <alignment horizontal="right" wrapText="1"/>
    </xf>
    <xf numFmtId="4" fontId="15" fillId="0" borderId="8" xfId="0" applyNumberFormat="1" applyFont="1" applyBorder="1" applyAlignment="1">
      <alignment horizontal="right"/>
    </xf>
    <xf numFmtId="4" fontId="14" fillId="0" borderId="8" xfId="0" applyNumberFormat="1" applyFont="1" applyBorder="1" applyAlignment="1">
      <alignment horizontal="right"/>
    </xf>
    <xf numFmtId="4" fontId="24" fillId="0" borderId="8" xfId="0" applyNumberFormat="1" applyFont="1" applyBorder="1" applyAlignment="1">
      <alignment horizontal="right" wrapText="1"/>
    </xf>
    <xf numFmtId="4" fontId="14" fillId="0" borderId="7" xfId="0" applyNumberFormat="1" applyFont="1" applyBorder="1"/>
    <xf numFmtId="4" fontId="26" fillId="0" borderId="7" xfId="0" applyNumberFormat="1" applyFont="1" applyBorder="1"/>
    <xf numFmtId="4" fontId="24" fillId="0" borderId="7" xfId="0" applyNumberFormat="1" applyFont="1" applyBorder="1"/>
    <xf numFmtId="165" fontId="15" fillId="0" borderId="8" xfId="1" applyNumberFormat="1" applyFont="1" applyBorder="1" applyAlignment="1">
      <alignment horizontal="right"/>
    </xf>
    <xf numFmtId="4" fontId="8" fillId="0" borderId="14" xfId="0" applyNumberFormat="1" applyFont="1" applyBorder="1" applyAlignment="1">
      <alignment wrapText="1"/>
    </xf>
    <xf numFmtId="4" fontId="8" fillId="0" borderId="0" xfId="0" applyNumberFormat="1" applyFont="1" applyBorder="1" applyAlignment="1">
      <alignment wrapText="1"/>
    </xf>
    <xf numFmtId="0" fontId="71" fillId="0" borderId="8" xfId="0" applyFont="1" applyBorder="1"/>
    <xf numFmtId="2" fontId="8" fillId="0" borderId="7" xfId="0" applyNumberFormat="1" applyFont="1" applyBorder="1" applyAlignment="1">
      <alignment horizontal="right" vertical="center" wrapText="1"/>
    </xf>
    <xf numFmtId="2" fontId="8" fillId="0" borderId="8" xfId="0" applyNumberFormat="1" applyFont="1" applyBorder="1" applyAlignment="1">
      <alignment horizontal="right" vertical="center"/>
    </xf>
    <xf numFmtId="3" fontId="26" fillId="0" borderId="7" xfId="0" applyNumberFormat="1" applyFont="1" applyBorder="1" applyAlignment="1">
      <alignment horizontal="right" wrapText="1"/>
    </xf>
    <xf numFmtId="0" fontId="28" fillId="0" borderId="8" xfId="0" applyFont="1" applyBorder="1"/>
    <xf numFmtId="4" fontId="28" fillId="0" borderId="8" xfId="0" applyNumberFormat="1" applyFont="1" applyBorder="1"/>
    <xf numFmtId="164" fontId="15" fillId="0" borderId="8" xfId="0" applyNumberFormat="1" applyFont="1" applyBorder="1"/>
    <xf numFmtId="0" fontId="27" fillId="0" borderId="0" xfId="0" applyFont="1" applyBorder="1" applyAlignment="1">
      <alignment horizontal="left" vertical="top" wrapText="1"/>
    </xf>
    <xf numFmtId="0" fontId="24" fillId="0" borderId="0" xfId="0" applyFont="1" applyBorder="1" applyAlignment="1">
      <alignment horizontal="left" wrapText="1"/>
    </xf>
    <xf numFmtId="0" fontId="25" fillId="0" borderId="0" xfId="0" applyFont="1" applyBorder="1" applyAlignment="1">
      <alignment horizontal="center" wrapText="1"/>
    </xf>
    <xf numFmtId="3" fontId="8" fillId="2" borderId="7" xfId="0" applyNumberFormat="1" applyFont="1" applyFill="1" applyBorder="1" applyAlignment="1">
      <alignment horizontal="right" vertical="center" wrapText="1"/>
    </xf>
    <xf numFmtId="3" fontId="31" fillId="0" borderId="7" xfId="0" applyNumberFormat="1" applyFont="1" applyBorder="1"/>
    <xf numFmtId="165" fontId="26" fillId="0" borderId="7" xfId="0" applyNumberFormat="1" applyFont="1" applyBorder="1"/>
    <xf numFmtId="4" fontId="6" fillId="0" borderId="7" xfId="0" applyNumberFormat="1" applyFont="1" applyBorder="1" applyAlignment="1">
      <alignment wrapText="1"/>
    </xf>
    <xf numFmtId="4" fontId="8" fillId="0" borderId="22" xfId="0" applyNumberFormat="1" applyFont="1" applyBorder="1" applyAlignment="1">
      <alignment horizontal="right" vertical="center" wrapText="1"/>
    </xf>
    <xf numFmtId="166" fontId="26" fillId="0" borderId="0" xfId="0" applyNumberFormat="1" applyFont="1" applyBorder="1" applyAlignment="1">
      <alignment wrapText="1"/>
    </xf>
    <xf numFmtId="0" fontId="18" fillId="0" borderId="9" xfId="0" applyFont="1" applyBorder="1" applyAlignment="1">
      <alignment horizontal="left" wrapText="1"/>
    </xf>
    <xf numFmtId="49" fontId="16" fillId="0" borderId="0" xfId="1" applyNumberFormat="1" applyFont="1" applyBorder="1" applyAlignment="1"/>
    <xf numFmtId="166" fontId="4" fillId="0" borderId="0" xfId="0" applyNumberFormat="1" applyFont="1" applyBorder="1" applyAlignment="1">
      <alignment wrapText="1"/>
    </xf>
    <xf numFmtId="0" fontId="7" fillId="0" borderId="0" xfId="0" applyFont="1" applyBorder="1"/>
    <xf numFmtId="49" fontId="5" fillId="0" borderId="0" xfId="0" applyNumberFormat="1" applyFont="1" applyBorder="1" applyAlignment="1">
      <alignment wrapText="1"/>
    </xf>
    <xf numFmtId="49" fontId="7" fillId="0" borderId="0" xfId="0" applyNumberFormat="1" applyFont="1" applyBorder="1"/>
    <xf numFmtId="167" fontId="15" fillId="0" borderId="8" xfId="3" applyNumberFormat="1" applyFont="1" applyFill="1" applyBorder="1" applyAlignment="1">
      <alignment horizontal="right" vertical="center"/>
    </xf>
    <xf numFmtId="0" fontId="25" fillId="0" borderId="7" xfId="0" applyFont="1" applyFill="1" applyBorder="1" applyAlignment="1">
      <alignment horizontal="right" wrapText="1"/>
    </xf>
    <xf numFmtId="165" fontId="8" fillId="0" borderId="8" xfId="4" applyNumberFormat="1" applyFont="1" applyBorder="1"/>
    <xf numFmtId="49" fontId="31" fillId="0" borderId="0" xfId="0" applyNumberFormat="1" applyFont="1" applyBorder="1" applyAlignment="1">
      <alignment vertical="center"/>
    </xf>
    <xf numFmtId="167" fontId="15" fillId="0" borderId="8" xfId="7" applyNumberFormat="1" applyFont="1" applyFill="1" applyBorder="1" applyAlignment="1">
      <alignment horizontal="right" vertical="center"/>
    </xf>
    <xf numFmtId="165" fontId="8" fillId="0" borderId="8" xfId="4" applyNumberFormat="1" applyFont="1" applyFill="1" applyBorder="1"/>
    <xf numFmtId="3" fontId="15" fillId="0" borderId="8" xfId="12" applyNumberFormat="1" applyFont="1" applyBorder="1"/>
    <xf numFmtId="0" fontId="8" fillId="0" borderId="22" xfId="0" applyFont="1" applyBorder="1" applyAlignment="1">
      <alignment horizontal="right" vertical="center" wrapText="1"/>
    </xf>
    <xf numFmtId="165" fontId="8" fillId="0" borderId="0" xfId="0" applyNumberFormat="1" applyFont="1" applyAlignment="1">
      <alignment horizontal="right" vertical="center" wrapText="1"/>
    </xf>
    <xf numFmtId="166" fontId="27" fillId="0" borderId="0" xfId="0" applyNumberFormat="1" applyFont="1" applyBorder="1" applyAlignment="1">
      <alignment horizontal="left" vertical="top" wrapText="1"/>
    </xf>
    <xf numFmtId="166" fontId="36" fillId="0" borderId="0" xfId="0" applyNumberFormat="1" applyFont="1" applyFill="1" applyBorder="1" applyAlignment="1">
      <alignment vertical="center" wrapText="1"/>
    </xf>
    <xf numFmtId="166" fontId="36" fillId="0" borderId="0" xfId="0" applyNumberFormat="1" applyFont="1" applyFill="1" applyBorder="1" applyAlignment="1">
      <alignment horizontal="left" vertical="center" wrapText="1" indent="3"/>
    </xf>
    <xf numFmtId="166" fontId="36" fillId="0" borderId="0" xfId="0" applyNumberFormat="1" applyFont="1" applyFill="1" applyBorder="1" applyAlignment="1">
      <alignment horizontal="left" vertical="center" wrapText="1" indent="1"/>
    </xf>
    <xf numFmtId="0" fontId="37" fillId="0" borderId="0" xfId="0" applyNumberFormat="1" applyFont="1" applyFill="1" applyBorder="1" applyAlignment="1">
      <alignment vertical="center" wrapText="1"/>
    </xf>
    <xf numFmtId="49" fontId="37" fillId="0" borderId="0" xfId="0" applyNumberFormat="1" applyFont="1" applyFill="1" applyBorder="1" applyAlignment="1">
      <alignment horizontal="left" vertical="center" wrapText="1"/>
    </xf>
    <xf numFmtId="0" fontId="72" fillId="0" borderId="0" xfId="13"/>
    <xf numFmtId="49" fontId="16" fillId="0" borderId="0" xfId="1" applyNumberFormat="1" applyFont="1" applyBorder="1"/>
    <xf numFmtId="166" fontId="4" fillId="0" borderId="0" xfId="0" applyNumberFormat="1" applyFont="1" applyBorder="1" applyAlignment="1">
      <alignment vertical="center" wrapText="1"/>
    </xf>
    <xf numFmtId="49" fontId="4" fillId="0" borderId="0" xfId="0" applyNumberFormat="1" applyFont="1" applyBorder="1" applyAlignment="1">
      <alignment vertical="center" wrapText="1"/>
    </xf>
    <xf numFmtId="165" fontId="25" fillId="0" borderId="8" xfId="0" applyNumberFormat="1" applyFont="1" applyBorder="1" applyAlignment="1">
      <alignment horizontal="right" wrapText="1"/>
    </xf>
    <xf numFmtId="0" fontId="15" fillId="0" borderId="11"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14" xfId="1" applyFont="1" applyBorder="1" applyAlignment="1">
      <alignment horizontal="center" vertical="center" wrapText="1"/>
    </xf>
    <xf numFmtId="0" fontId="26" fillId="0" borderId="6" xfId="0" applyFont="1" applyBorder="1" applyAlignment="1">
      <alignment horizontal="center" vertical="center" wrapText="1"/>
    </xf>
    <xf numFmtId="0" fontId="8" fillId="0" borderId="6" xfId="0" applyFont="1" applyBorder="1" applyAlignment="1">
      <alignment horizontal="center" vertical="center" wrapText="1"/>
    </xf>
    <xf numFmtId="0" fontId="26" fillId="0" borderId="13" xfId="0" applyFont="1" applyBorder="1" applyAlignment="1">
      <alignment horizontal="center" vertical="center" wrapText="1"/>
    </xf>
    <xf numFmtId="0" fontId="15" fillId="0" borderId="11"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14" xfId="1" applyFont="1" applyBorder="1" applyAlignment="1">
      <alignment horizontal="center" vertical="center" wrapText="1"/>
    </xf>
    <xf numFmtId="0" fontId="26" fillId="0" borderId="6" xfId="0" applyFont="1" applyBorder="1" applyAlignment="1">
      <alignment horizontal="center" vertical="center" wrapText="1"/>
    </xf>
    <xf numFmtId="0" fontId="6" fillId="0" borderId="0" xfId="0" applyFont="1" applyBorder="1" applyAlignment="1">
      <alignment wrapText="1"/>
    </xf>
    <xf numFmtId="166" fontId="39" fillId="0" borderId="0" xfId="0" applyNumberFormat="1" applyFont="1" applyBorder="1" applyAlignment="1">
      <alignment vertical="center" wrapText="1"/>
    </xf>
    <xf numFmtId="0" fontId="18" fillId="0" borderId="0" xfId="0" applyFont="1" applyBorder="1" applyAlignment="1">
      <alignment horizontal="left" wrapText="1"/>
    </xf>
    <xf numFmtId="0" fontId="19" fillId="0" borderId="7" xfId="0" applyFont="1" applyBorder="1" applyAlignment="1">
      <alignment horizontal="right" wrapText="1"/>
    </xf>
    <xf numFmtId="0" fontId="25" fillId="0" borderId="14" xfId="0" applyFont="1" applyFill="1" applyBorder="1" applyAlignment="1">
      <alignment horizontal="right" wrapText="1"/>
    </xf>
    <xf numFmtId="165" fontId="8" fillId="0" borderId="0" xfId="0" applyNumberFormat="1" applyFont="1" applyFill="1"/>
    <xf numFmtId="0" fontId="26" fillId="0" borderId="0" xfId="0" applyFont="1" applyFill="1" applyBorder="1"/>
    <xf numFmtId="0" fontId="15" fillId="0" borderId="0" xfId="0" applyFont="1" applyFill="1" applyBorder="1"/>
    <xf numFmtId="0" fontId="26" fillId="0" borderId="0" xfId="0" applyFont="1" applyFill="1" applyBorder="1" applyAlignment="1">
      <alignment horizontal="right" wrapText="1"/>
    </xf>
    <xf numFmtId="164" fontId="15" fillId="3" borderId="7" xfId="0" applyNumberFormat="1" applyFont="1" applyFill="1" applyBorder="1"/>
    <xf numFmtId="0" fontId="19" fillId="0" borderId="8" xfId="0" applyFont="1" applyBorder="1" applyAlignment="1">
      <alignment horizontal="right" wrapText="1"/>
    </xf>
    <xf numFmtId="166" fontId="28" fillId="0" borderId="0" xfId="0" applyNumberFormat="1" applyFont="1" applyBorder="1" applyAlignment="1">
      <alignment horizontal="left" wrapText="1"/>
    </xf>
    <xf numFmtId="2" fontId="8" fillId="0" borderId="0" xfId="0" applyNumberFormat="1" applyFont="1" applyBorder="1" applyAlignment="1">
      <alignment horizontal="center" vertical="center" wrapText="1"/>
    </xf>
    <xf numFmtId="2" fontId="8" fillId="0" borderId="0" xfId="0" applyNumberFormat="1" applyFont="1" applyBorder="1" applyAlignment="1">
      <alignment horizontal="left" vertical="center" wrapText="1"/>
    </xf>
    <xf numFmtId="0" fontId="8" fillId="0" borderId="8" xfId="0" applyFont="1" applyBorder="1" applyAlignment="1">
      <alignment vertical="center" wrapText="1"/>
    </xf>
    <xf numFmtId="4" fontId="6" fillId="0" borderId="11" xfId="0" applyNumberFormat="1" applyFont="1" applyBorder="1" applyAlignment="1">
      <alignment horizontal="right" wrapText="1"/>
    </xf>
    <xf numFmtId="4" fontId="6" fillId="0" borderId="13" xfId="0" applyNumberFormat="1" applyFont="1" applyBorder="1" applyAlignment="1">
      <alignment horizontal="right"/>
    </xf>
    <xf numFmtId="165" fontId="8" fillId="0" borderId="7" xfId="0" applyNumberFormat="1" applyFont="1" applyBorder="1" applyAlignment="1">
      <alignment wrapText="1"/>
    </xf>
    <xf numFmtId="0" fontId="8" fillId="0" borderId="7" xfId="0" applyFont="1" applyBorder="1" applyAlignment="1">
      <alignment wrapText="1"/>
    </xf>
    <xf numFmtId="0" fontId="8" fillId="0" borderId="8" xfId="0" applyFont="1" applyBorder="1" applyAlignment="1">
      <alignment horizontal="right"/>
    </xf>
    <xf numFmtId="0" fontId="8" fillId="0" borderId="8" xfId="0" applyFont="1" applyBorder="1" applyAlignment="1"/>
    <xf numFmtId="0" fontId="8" fillId="0" borderId="7" xfId="0" applyFont="1" applyBorder="1" applyAlignment="1">
      <alignment horizontal="right" wrapText="1"/>
    </xf>
    <xf numFmtId="165" fontId="8" fillId="0" borderId="7" xfId="0" applyNumberFormat="1" applyFont="1" applyBorder="1" applyAlignment="1">
      <alignment horizontal="right" wrapText="1"/>
    </xf>
    <xf numFmtId="0" fontId="8" fillId="0" borderId="7" xfId="0" applyFont="1" applyBorder="1" applyAlignment="1">
      <alignment horizontal="right" vertical="center" wrapText="1"/>
    </xf>
    <xf numFmtId="0" fontId="8" fillId="0" borderId="8" xfId="0" applyFont="1" applyBorder="1" applyAlignment="1">
      <alignment horizontal="right" vertical="center"/>
    </xf>
    <xf numFmtId="0" fontId="6" fillId="0" borderId="14" xfId="0" applyFont="1" applyBorder="1" applyAlignment="1">
      <alignment wrapText="1"/>
    </xf>
    <xf numFmtId="4" fontId="6" fillId="0" borderId="7" xfId="0" applyNumberFormat="1" applyFont="1" applyBorder="1" applyAlignment="1">
      <alignment horizontal="right" wrapText="1"/>
    </xf>
    <xf numFmtId="4" fontId="6" fillId="0" borderId="8" xfId="0" applyNumberFormat="1" applyFont="1" applyBorder="1" applyAlignment="1">
      <alignment horizontal="right"/>
    </xf>
    <xf numFmtId="0" fontId="8" fillId="0" borderId="0" xfId="0" applyFont="1" applyFill="1" applyBorder="1" applyAlignment="1">
      <alignment vertical="center" wrapText="1"/>
    </xf>
    <xf numFmtId="0" fontId="3" fillId="0" borderId="0" xfId="0" applyFont="1" applyFill="1" applyAlignment="1">
      <alignment horizontal="center" vertical="center" wrapText="1"/>
    </xf>
    <xf numFmtId="2" fontId="8" fillId="0" borderId="14" xfId="0" applyNumberFormat="1" applyFont="1" applyFill="1" applyBorder="1" applyAlignment="1">
      <alignment horizontal="center" vertical="center" wrapText="1"/>
    </xf>
    <xf numFmtId="165" fontId="8" fillId="0" borderId="7" xfId="0" applyNumberFormat="1" applyFont="1" applyFill="1" applyBorder="1" applyAlignment="1">
      <alignment horizontal="right" vertical="center" wrapText="1"/>
    </xf>
    <xf numFmtId="165" fontId="8" fillId="0" borderId="8" xfId="0" applyNumberFormat="1" applyFont="1" applyFill="1" applyBorder="1" applyAlignment="1">
      <alignment horizontal="right" vertical="center"/>
    </xf>
    <xf numFmtId="165" fontId="8" fillId="0" borderId="8" xfId="0" applyNumberFormat="1" applyFont="1" applyFill="1" applyBorder="1" applyAlignment="1">
      <alignment horizontal="right" vertical="center" wrapText="1"/>
    </xf>
    <xf numFmtId="0" fontId="8" fillId="0" borderId="0" xfId="0" applyFont="1" applyFill="1" applyBorder="1" applyAlignment="1">
      <alignment horizontal="center" vertical="center" wrapText="1"/>
    </xf>
    <xf numFmtId="0" fontId="6" fillId="0" borderId="7" xfId="0" applyFont="1" applyBorder="1" applyAlignment="1">
      <alignment horizontal="right" vertical="center" wrapText="1"/>
    </xf>
    <xf numFmtId="164" fontId="40" fillId="0" borderId="7" xfId="0" applyNumberFormat="1" applyFont="1" applyBorder="1" applyAlignment="1">
      <alignment horizontal="right" wrapText="1"/>
    </xf>
    <xf numFmtId="0" fontId="31" fillId="0" borderId="7" xfId="0" applyFont="1" applyBorder="1" applyAlignment="1">
      <alignment horizontal="right" vertical="center" wrapText="1"/>
    </xf>
    <xf numFmtId="4" fontId="31" fillId="0" borderId="7" xfId="0" applyNumberFormat="1" applyFont="1" applyBorder="1" applyAlignment="1">
      <alignment horizontal="right" vertical="center" wrapText="1"/>
    </xf>
    <xf numFmtId="165" fontId="31" fillId="0" borderId="7" xfId="0" applyNumberFormat="1" applyFont="1" applyBorder="1" applyAlignment="1">
      <alignment horizontal="right" vertical="center" wrapText="1"/>
    </xf>
    <xf numFmtId="3" fontId="31" fillId="0" borderId="7" xfId="0" applyNumberFormat="1" applyFont="1" applyBorder="1" applyAlignment="1">
      <alignment horizontal="right" vertical="center" wrapText="1"/>
    </xf>
    <xf numFmtId="0" fontId="16" fillId="0" borderId="0" xfId="1" applyFont="1" applyBorder="1" applyAlignment="1"/>
    <xf numFmtId="0" fontId="27" fillId="0" borderId="0" xfId="0" applyFont="1" applyBorder="1" applyAlignment="1">
      <alignment horizontal="left" wrapText="1"/>
    </xf>
    <xf numFmtId="4" fontId="15" fillId="0" borderId="8" xfId="0" applyNumberFormat="1" applyFont="1" applyFill="1" applyBorder="1"/>
    <xf numFmtId="165" fontId="8" fillId="0" borderId="8" xfId="0" applyNumberFormat="1" applyFont="1" applyFill="1" applyBorder="1"/>
    <xf numFmtId="0" fontId="25" fillId="0" borderId="8" xfId="0" applyFont="1" applyFill="1" applyBorder="1" applyAlignment="1">
      <alignment horizontal="right" wrapText="1"/>
    </xf>
    <xf numFmtId="165" fontId="15" fillId="0" borderId="8" xfId="0" applyNumberFormat="1" applyFont="1" applyFill="1" applyBorder="1"/>
    <xf numFmtId="165" fontId="26" fillId="0" borderId="8" xfId="0" applyNumberFormat="1" applyFont="1" applyFill="1" applyBorder="1"/>
    <xf numFmtId="0" fontId="25" fillId="0" borderId="0" xfId="0" applyFont="1" applyFill="1" applyBorder="1" applyAlignment="1">
      <alignment horizontal="right" wrapText="1"/>
    </xf>
    <xf numFmtId="4" fontId="25" fillId="0" borderId="7" xfId="0" applyNumberFormat="1" applyFont="1" applyFill="1" applyBorder="1" applyAlignment="1">
      <alignment horizontal="right" wrapText="1"/>
    </xf>
    <xf numFmtId="4" fontId="25" fillId="0" borderId="8" xfId="0" applyNumberFormat="1" applyFont="1" applyFill="1" applyBorder="1" applyAlignment="1">
      <alignment horizontal="right" wrapText="1"/>
    </xf>
    <xf numFmtId="0" fontId="27" fillId="0" borderId="0" xfId="0" applyFont="1" applyFill="1" applyBorder="1" applyAlignment="1">
      <alignment horizontal="left" vertical="top" wrapText="1"/>
    </xf>
    <xf numFmtId="0" fontId="28" fillId="0" borderId="0" xfId="0" applyFont="1" applyFill="1" applyBorder="1" applyAlignment="1">
      <alignment horizontal="right" wrapText="1"/>
    </xf>
    <xf numFmtId="4" fontId="8" fillId="0" borderId="7" xfId="0" applyNumberFormat="1" applyFont="1" applyFill="1" applyBorder="1" applyAlignment="1">
      <alignment horizontal="right" vertical="center" wrapText="1"/>
    </xf>
    <xf numFmtId="4" fontId="8" fillId="0" borderId="8" xfId="0" applyNumberFormat="1" applyFont="1" applyFill="1" applyBorder="1" applyAlignment="1">
      <alignment horizontal="right" vertical="center" wrapText="1"/>
    </xf>
    <xf numFmtId="0" fontId="25" fillId="0" borderId="8" xfId="0" applyFont="1" applyFill="1" applyBorder="1" applyAlignment="1">
      <alignment horizontal="center" wrapText="1"/>
    </xf>
    <xf numFmtId="4" fontId="25" fillId="0" borderId="8" xfId="0" applyNumberFormat="1" applyFont="1" applyFill="1" applyBorder="1" applyAlignment="1">
      <alignment wrapText="1"/>
    </xf>
    <xf numFmtId="0" fontId="24" fillId="0" borderId="0" xfId="0" applyFont="1" applyFill="1" applyBorder="1" applyAlignment="1">
      <alignment horizontal="left" wrapText="1"/>
    </xf>
    <xf numFmtId="0" fontId="27" fillId="0" borderId="0" xfId="0" applyFont="1" applyFill="1" applyBorder="1" applyAlignment="1">
      <alignment horizontal="left" wrapText="1"/>
    </xf>
    <xf numFmtId="3" fontId="8" fillId="0" borderId="7" xfId="0" applyNumberFormat="1" applyFont="1" applyBorder="1" applyAlignment="1">
      <alignment horizontal="right" wrapText="1"/>
    </xf>
    <xf numFmtId="164" fontId="8" fillId="0" borderId="0" xfId="0" applyNumberFormat="1" applyFont="1" applyBorder="1" applyAlignment="1">
      <alignment horizontal="right" wrapText="1"/>
    </xf>
    <xf numFmtId="3" fontId="8" fillId="0" borderId="7" xfId="0" applyNumberFormat="1" applyFont="1" applyBorder="1" applyAlignment="1">
      <alignment wrapText="1"/>
    </xf>
    <xf numFmtId="3" fontId="8" fillId="0" borderId="8" xfId="0" applyNumberFormat="1" applyFont="1" applyBorder="1"/>
    <xf numFmtId="0" fontId="8" fillId="0" borderId="8" xfId="0" applyFont="1" applyBorder="1"/>
    <xf numFmtId="3" fontId="8" fillId="0" borderId="7" xfId="0" applyNumberFormat="1" applyFont="1" applyBorder="1" applyAlignment="1"/>
    <xf numFmtId="0" fontId="8" fillId="0" borderId="0" xfId="0" applyFont="1" applyBorder="1" applyAlignment="1"/>
    <xf numFmtId="166" fontId="8" fillId="0" borderId="0" xfId="0" applyNumberFormat="1" applyFont="1" applyBorder="1" applyAlignment="1">
      <alignment vertical="center" wrapText="1"/>
    </xf>
    <xf numFmtId="0" fontId="8" fillId="0" borderId="0" xfId="0" applyFont="1" applyBorder="1" applyAlignment="1">
      <alignment vertical="top" wrapText="1"/>
    </xf>
    <xf numFmtId="164" fontId="8" fillId="0" borderId="8" xfId="0" applyNumberFormat="1" applyFont="1" applyBorder="1" applyAlignment="1">
      <alignment horizontal="right" vertical="top" wrapText="1"/>
    </xf>
    <xf numFmtId="0" fontId="0" fillId="0" borderId="0" xfId="0" applyAlignment="1">
      <alignment vertical="top"/>
    </xf>
    <xf numFmtId="166" fontId="0" fillId="0" borderId="0" xfId="0" applyNumberFormat="1"/>
    <xf numFmtId="0" fontId="73" fillId="0" borderId="0" xfId="0" applyFont="1" applyBorder="1" applyAlignment="1">
      <alignment vertical="top" wrapText="1"/>
    </xf>
    <xf numFmtId="0" fontId="15" fillId="0" borderId="11"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6" xfId="1" applyFont="1" applyBorder="1" applyAlignment="1">
      <alignment horizontal="center" vertical="center" wrapText="1"/>
    </xf>
    <xf numFmtId="166" fontId="8" fillId="0" borderId="14" xfId="0" applyNumberFormat="1" applyFont="1" applyBorder="1" applyAlignment="1">
      <alignment wrapText="1"/>
    </xf>
    <xf numFmtId="0" fontId="15" fillId="0" borderId="6" xfId="1" applyFont="1" applyBorder="1" applyAlignment="1">
      <alignment horizontal="center" vertical="center" wrapText="1"/>
    </xf>
    <xf numFmtId="166" fontId="31" fillId="0" borderId="0" xfId="0" applyNumberFormat="1" applyFont="1" applyAlignment="1">
      <alignment horizontal="left" wrapText="1"/>
    </xf>
    <xf numFmtId="166" fontId="40" fillId="0" borderId="0" xfId="0" applyNumberFormat="1" applyFont="1" applyAlignment="1">
      <alignment horizontal="left" wrapText="1"/>
    </xf>
    <xf numFmtId="166" fontId="37" fillId="0" borderId="0" xfId="0" applyNumberFormat="1" applyFont="1" applyAlignment="1">
      <alignment horizontal="left" wrapText="1"/>
    </xf>
    <xf numFmtId="166" fontId="36" fillId="0" borderId="0" xfId="0" applyNumberFormat="1" applyFont="1" applyAlignment="1">
      <alignment horizontal="left" wrapText="1"/>
    </xf>
    <xf numFmtId="0" fontId="4" fillId="0" borderId="0" xfId="0" applyFont="1" applyBorder="1" applyAlignment="1">
      <alignment vertical="center"/>
    </xf>
    <xf numFmtId="0" fontId="13" fillId="0" borderId="0" xfId="1" applyFont="1" applyAlignment="1"/>
    <xf numFmtId="0" fontId="15" fillId="0" borderId="5" xfId="1" applyFont="1" applyBorder="1" applyAlignment="1">
      <alignment horizontal="center" vertical="center" wrapText="1"/>
    </xf>
    <xf numFmtId="0" fontId="5" fillId="0" borderId="0" xfId="0" applyFont="1" applyBorder="1" applyAlignment="1">
      <alignment vertical="center"/>
    </xf>
    <xf numFmtId="0" fontId="51" fillId="0" borderId="0" xfId="1" applyFont="1" applyAlignment="1"/>
    <xf numFmtId="166" fontId="36" fillId="0" borderId="0" xfId="0" applyNumberFormat="1" applyFont="1" applyAlignment="1">
      <alignment wrapText="1"/>
    </xf>
    <xf numFmtId="166" fontId="37" fillId="0" borderId="0" xfId="0" applyNumberFormat="1" applyFont="1" applyAlignment="1">
      <alignment wrapText="1"/>
    </xf>
    <xf numFmtId="0" fontId="62" fillId="0" borderId="5" xfId="1" applyFont="1" applyBorder="1" applyAlignment="1">
      <alignment horizontal="center" vertical="center" wrapText="1"/>
    </xf>
    <xf numFmtId="0" fontId="62" fillId="0" borderId="6" xfId="1" applyFont="1" applyBorder="1" applyAlignment="1">
      <alignment horizontal="center" vertical="center" wrapText="1"/>
    </xf>
    <xf numFmtId="0" fontId="7" fillId="0" borderId="0" xfId="0" applyFont="1" applyBorder="1" applyAlignment="1">
      <alignment vertical="center"/>
    </xf>
    <xf numFmtId="0" fontId="40" fillId="0" borderId="0" xfId="0" applyFont="1" applyAlignment="1">
      <alignment horizontal="left"/>
    </xf>
    <xf numFmtId="0" fontId="40" fillId="0" borderId="7" xfId="0" applyFont="1" applyBorder="1" applyAlignment="1">
      <alignment horizontal="center"/>
    </xf>
    <xf numFmtId="0" fontId="33" fillId="0" borderId="0" xfId="0" applyFont="1" applyAlignment="1">
      <alignment horizontal="left"/>
    </xf>
    <xf numFmtId="0" fontId="33" fillId="0" borderId="0" xfId="0" applyFont="1" applyAlignment="1"/>
    <xf numFmtId="0" fontId="40" fillId="0" borderId="7" xfId="0" applyFont="1" applyFill="1" applyBorder="1" applyAlignment="1">
      <alignment horizontal="center"/>
    </xf>
    <xf numFmtId="0" fontId="8" fillId="0" borderId="7" xfId="0" applyFont="1" applyBorder="1" applyAlignment="1">
      <alignment horizontal="center" vertical="center"/>
    </xf>
    <xf numFmtId="0" fontId="7" fillId="0" borderId="0" xfId="0" applyFont="1" applyBorder="1" applyAlignment="1">
      <alignment vertical="top"/>
    </xf>
    <xf numFmtId="0" fontId="8" fillId="0" borderId="7" xfId="0" applyFont="1" applyFill="1" applyBorder="1" applyAlignment="1">
      <alignment horizontal="center" vertical="center"/>
    </xf>
    <xf numFmtId="0" fontId="13" fillId="0" borderId="0" xfId="1" applyFont="1" applyFill="1" applyAlignment="1"/>
    <xf numFmtId="0" fontId="40" fillId="0" borderId="0" xfId="0" applyFont="1" applyAlignment="1">
      <alignment horizontal="left" vertical="center"/>
    </xf>
    <xf numFmtId="0" fontId="40" fillId="0" borderId="0" xfId="0" applyFont="1" applyFill="1" applyAlignment="1">
      <alignment horizontal="left" vertical="center"/>
    </xf>
    <xf numFmtId="0" fontId="33" fillId="0" borderId="0" xfId="0" applyFont="1" applyAlignment="1">
      <alignment horizontal="left" vertical="center" wrapText="1"/>
    </xf>
    <xf numFmtId="0" fontId="40" fillId="0" borderId="7" xfId="0" applyFont="1" applyBorder="1" applyAlignment="1">
      <alignment horizontal="center" vertical="center" wrapText="1"/>
    </xf>
    <xf numFmtId="0" fontId="51" fillId="0" borderId="0" xfId="1" applyFont="1" applyAlignment="1">
      <alignment vertical="center" wrapText="1"/>
    </xf>
    <xf numFmtId="0" fontId="40" fillId="0" borderId="0" xfId="0" applyFont="1" applyFill="1" applyAlignment="1">
      <alignment horizontal="left" vertical="top" wrapText="1"/>
    </xf>
    <xf numFmtId="0" fontId="15" fillId="0" borderId="0" xfId="1" applyFont="1" applyBorder="1"/>
    <xf numFmtId="166" fontId="8" fillId="0" borderId="0" xfId="0" applyNumberFormat="1" applyFont="1" applyAlignment="1">
      <alignment horizontal="left" wrapText="1"/>
    </xf>
    <xf numFmtId="0" fontId="74" fillId="0" borderId="0" xfId="1" applyFont="1"/>
    <xf numFmtId="0" fontId="75" fillId="0" borderId="0" xfId="1" applyFont="1" applyFill="1"/>
    <xf numFmtId="165" fontId="15" fillId="0" borderId="23" xfId="0" applyNumberFormat="1" applyFont="1" applyFill="1" applyBorder="1" applyAlignment="1">
      <alignment horizontal="right" vertical="top" wrapText="1"/>
    </xf>
    <xf numFmtId="165" fontId="15" fillId="0" borderId="24" xfId="0" applyNumberFormat="1" applyFont="1" applyFill="1" applyBorder="1" applyAlignment="1">
      <alignment horizontal="right" vertical="top" wrapText="1"/>
    </xf>
    <xf numFmtId="0" fontId="13" fillId="0" borderId="26" xfId="1" applyFont="1" applyBorder="1"/>
    <xf numFmtId="49" fontId="40" fillId="0" borderId="0" xfId="0" applyNumberFormat="1" applyFont="1" applyAlignment="1">
      <alignment horizontal="left" wrapText="1"/>
    </xf>
    <xf numFmtId="166" fontId="8" fillId="0" borderId="0" xfId="0" applyNumberFormat="1" applyFont="1" applyFill="1" applyAlignment="1">
      <alignment horizontal="left" wrapText="1"/>
    </xf>
    <xf numFmtId="0" fontId="7" fillId="0" borderId="0" xfId="0" applyFont="1" applyFill="1" applyAlignment="1">
      <alignment wrapText="1"/>
    </xf>
    <xf numFmtId="0" fontId="8" fillId="0" borderId="7" xfId="1" applyFont="1" applyFill="1" applyBorder="1" applyAlignment="1">
      <alignment horizontal="right" wrapText="1"/>
    </xf>
    <xf numFmtId="0" fontId="8" fillId="0" borderId="8" xfId="1" applyFont="1" applyFill="1" applyBorder="1" applyAlignment="1">
      <alignment horizontal="right" wrapText="1"/>
    </xf>
    <xf numFmtId="0" fontId="6" fillId="0" borderId="0" xfId="0" applyFont="1" applyBorder="1"/>
    <xf numFmtId="0" fontId="6" fillId="0" borderId="0" xfId="0" applyFont="1" applyBorder="1" applyAlignment="1"/>
    <xf numFmtId="0" fontId="6" fillId="0" borderId="0" xfId="0" applyFont="1" applyFill="1" applyAlignment="1"/>
    <xf numFmtId="165" fontId="19" fillId="0" borderId="0" xfId="0" applyNumberFormat="1" applyFont="1"/>
    <xf numFmtId="0" fontId="25" fillId="0" borderId="28" xfId="0" applyFont="1" applyBorder="1" applyAlignment="1">
      <alignment horizontal="right" wrapText="1"/>
    </xf>
    <xf numFmtId="0" fontId="40" fillId="0" borderId="30" xfId="0" applyFont="1" applyBorder="1" applyAlignment="1">
      <alignment horizontal="right" vertical="center"/>
    </xf>
    <xf numFmtId="0" fontId="40" fillId="0" borderId="21" xfId="0" applyFont="1" applyBorder="1" applyAlignment="1">
      <alignment horizontal="right" vertical="center"/>
    </xf>
    <xf numFmtId="165" fontId="15" fillId="0" borderId="7" xfId="1" applyNumberFormat="1" applyFont="1" applyBorder="1" applyAlignment="1">
      <alignment horizontal="right" wrapText="1"/>
    </xf>
    <xf numFmtId="165" fontId="15" fillId="0" borderId="8" xfId="1" applyNumberFormat="1" applyFont="1" applyBorder="1" applyAlignment="1">
      <alignment horizontal="right" wrapText="1"/>
    </xf>
    <xf numFmtId="165" fontId="15" fillId="0" borderId="26" xfId="1" applyNumberFormat="1" applyFont="1" applyBorder="1" applyAlignment="1">
      <alignment horizontal="right" wrapText="1"/>
    </xf>
    <xf numFmtId="165" fontId="4" fillId="0" borderId="8" xfId="0" applyNumberFormat="1" applyFont="1" applyBorder="1" applyAlignment="1">
      <alignment horizontal="left" vertical="top" wrapText="1"/>
    </xf>
    <xf numFmtId="165" fontId="8" fillId="0" borderId="8" xfId="0" applyNumberFormat="1" applyFont="1" applyBorder="1" applyAlignment="1">
      <alignment horizontal="right" vertical="center" wrapText="1"/>
    </xf>
    <xf numFmtId="165" fontId="15" fillId="0" borderId="28" xfId="0" applyNumberFormat="1" applyFont="1" applyFill="1" applyBorder="1" applyAlignment="1">
      <alignment wrapText="1"/>
    </xf>
    <xf numFmtId="0" fontId="13" fillId="0" borderId="26" xfId="1" applyFont="1" applyBorder="1" applyAlignment="1"/>
    <xf numFmtId="0" fontId="8" fillId="0" borderId="26" xfId="0" applyFont="1" applyBorder="1" applyAlignment="1">
      <alignment vertical="top" wrapText="1"/>
    </xf>
    <xf numFmtId="165" fontId="15" fillId="0" borderId="26" xfId="0" applyNumberFormat="1" applyFont="1" applyFill="1" applyBorder="1" applyAlignment="1">
      <alignment wrapText="1"/>
    </xf>
    <xf numFmtId="0" fontId="13" fillId="0" borderId="28" xfId="1" applyFont="1" applyBorder="1" applyAlignment="1"/>
    <xf numFmtId="0" fontId="8" fillId="0" borderId="28" xfId="0" applyFont="1" applyBorder="1" applyAlignment="1">
      <alignment vertical="top" wrapText="1"/>
    </xf>
    <xf numFmtId="0" fontId="13" fillId="0" borderId="28" xfId="1" applyFont="1" applyBorder="1"/>
    <xf numFmtId="0" fontId="15" fillId="0" borderId="7" xfId="1" applyFont="1" applyFill="1" applyBorder="1" applyAlignment="1">
      <alignment horizontal="right" wrapText="1"/>
    </xf>
    <xf numFmtId="0" fontId="15" fillId="0" borderId="8" xfId="1" applyFont="1" applyFill="1" applyBorder="1" applyAlignment="1">
      <alignment horizontal="right" wrapText="1"/>
    </xf>
    <xf numFmtId="166" fontId="40" fillId="0" borderId="0" xfId="0" applyNumberFormat="1" applyFont="1" applyFill="1" applyAlignment="1">
      <alignment horizontal="left" wrapText="1"/>
    </xf>
    <xf numFmtId="165" fontId="15" fillId="0" borderId="7" xfId="0" applyNumberFormat="1" applyFont="1" applyFill="1" applyBorder="1" applyAlignment="1">
      <alignment wrapText="1"/>
    </xf>
    <xf numFmtId="0" fontId="7" fillId="0" borderId="0" xfId="0" applyFont="1" applyFill="1" applyBorder="1" applyAlignment="1">
      <alignment vertical="center"/>
    </xf>
    <xf numFmtId="0" fontId="13" fillId="0" borderId="8" xfId="1" applyFont="1" applyFill="1" applyBorder="1"/>
    <xf numFmtId="165" fontId="15" fillId="0" borderId="7" xfId="14" applyNumberFormat="1" applyFont="1" applyFill="1" applyBorder="1" applyAlignment="1"/>
    <xf numFmtId="165" fontId="14" fillId="0" borderId="7" xfId="14" applyNumberFormat="1" applyFont="1" applyFill="1" applyBorder="1" applyAlignment="1"/>
    <xf numFmtId="0" fontId="7" fillId="0" borderId="0" xfId="0" applyFont="1" applyBorder="1" applyAlignment="1">
      <alignment horizontal="left" wrapText="1"/>
    </xf>
    <xf numFmtId="0" fontId="6" fillId="0" borderId="0" xfId="0" applyFont="1" applyAlignment="1">
      <alignment horizontal="left" wrapText="1"/>
    </xf>
    <xf numFmtId="0" fontId="26" fillId="0" borderId="11" xfId="0" applyFont="1" applyBorder="1" applyAlignment="1">
      <alignment horizontal="center" vertical="center" wrapText="1"/>
    </xf>
    <xf numFmtId="0" fontId="26" fillId="0" borderId="13" xfId="0" applyFont="1" applyBorder="1" applyAlignment="1">
      <alignment horizontal="center" vertical="center" wrapText="1"/>
    </xf>
    <xf numFmtId="0" fontId="7" fillId="0" borderId="0" xfId="0" applyFont="1" applyBorder="1" applyAlignment="1">
      <alignment horizontal="left"/>
    </xf>
    <xf numFmtId="0" fontId="15" fillId="0" borderId="11"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14" xfId="1" applyFont="1" applyBorder="1" applyAlignment="1">
      <alignment horizontal="center" vertical="center" wrapText="1"/>
    </xf>
    <xf numFmtId="0" fontId="26" fillId="0" borderId="6" xfId="0" applyFont="1" applyBorder="1" applyAlignment="1">
      <alignment horizontal="center" vertical="center" wrapText="1"/>
    </xf>
    <xf numFmtId="0" fontId="15" fillId="0" borderId="6" xfId="1" applyFont="1" applyBorder="1" applyAlignment="1">
      <alignment horizontal="center" vertical="center" wrapText="1"/>
    </xf>
    <xf numFmtId="0" fontId="7" fillId="0" borderId="16" xfId="0" applyFont="1" applyBorder="1" applyAlignment="1">
      <alignment horizontal="left" wrapText="1"/>
    </xf>
    <xf numFmtId="0" fontId="7" fillId="0" borderId="16" xfId="0" applyFont="1" applyBorder="1" applyAlignment="1">
      <alignment horizontal="left"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4" fontId="14" fillId="0" borderId="7" xfId="1" applyNumberFormat="1" applyFont="1" applyFill="1" applyBorder="1" applyAlignment="1">
      <alignment horizontal="right" wrapText="1"/>
    </xf>
    <xf numFmtId="4" fontId="14" fillId="0" borderId="8" xfId="1" applyNumberFormat="1" applyFont="1" applyFill="1" applyBorder="1" applyAlignment="1">
      <alignment horizontal="right" wrapText="1"/>
    </xf>
    <xf numFmtId="0" fontId="13" fillId="0" borderId="0" xfId="1" applyFont="1" applyFill="1" applyAlignment="1">
      <alignment wrapText="1"/>
    </xf>
    <xf numFmtId="4" fontId="15" fillId="0" borderId="7" xfId="1" applyNumberFormat="1" applyFont="1" applyFill="1" applyBorder="1" applyAlignment="1">
      <alignment horizontal="right" wrapText="1"/>
    </xf>
    <xf numFmtId="4" fontId="15" fillId="0" borderId="8" xfId="1" applyNumberFormat="1" applyFont="1" applyFill="1" applyBorder="1" applyAlignment="1">
      <alignment horizontal="right" wrapText="1"/>
    </xf>
    <xf numFmtId="0" fontId="13" fillId="0" borderId="0" xfId="1" applyFont="1" applyFill="1"/>
    <xf numFmtId="165" fontId="14" fillId="0" borderId="8" xfId="14" applyNumberFormat="1" applyFont="1" applyFill="1" applyBorder="1" applyAlignment="1"/>
    <xf numFmtId="165" fontId="15" fillId="0" borderId="7" xfId="1" applyNumberFormat="1" applyFont="1" applyFill="1" applyBorder="1" applyAlignment="1">
      <alignment horizontal="right" wrapText="1"/>
    </xf>
    <xf numFmtId="0" fontId="79" fillId="0" borderId="7" xfId="1" applyFont="1" applyFill="1" applyBorder="1" applyAlignment="1">
      <alignment horizontal="center" wrapText="1"/>
    </xf>
    <xf numFmtId="0" fontId="79" fillId="0" borderId="8" xfId="1" applyFont="1" applyFill="1" applyBorder="1" applyAlignment="1">
      <alignment horizontal="center" wrapText="1"/>
    </xf>
    <xf numFmtId="165" fontId="15" fillId="0" borderId="7" xfId="0" applyNumberFormat="1" applyFont="1" applyFill="1" applyBorder="1" applyAlignment="1">
      <alignment horizontal="right" wrapText="1"/>
    </xf>
    <xf numFmtId="165" fontId="15" fillId="0" borderId="8" xfId="0" applyNumberFormat="1" applyFont="1" applyFill="1" applyBorder="1" applyAlignment="1">
      <alignment horizontal="right" wrapText="1"/>
    </xf>
    <xf numFmtId="0" fontId="16" fillId="0" borderId="7" xfId="1" applyFont="1" applyFill="1" applyBorder="1" applyAlignment="1">
      <alignment horizontal="right" wrapText="1"/>
    </xf>
    <xf numFmtId="0" fontId="16" fillId="0" borderId="8" xfId="1" applyFont="1" applyFill="1" applyBorder="1" applyAlignment="1">
      <alignment horizontal="right" wrapText="1"/>
    </xf>
    <xf numFmtId="0" fontId="51" fillId="0" borderId="0" xfId="1" applyFont="1" applyFill="1" applyAlignment="1">
      <alignment wrapText="1"/>
    </xf>
    <xf numFmtId="0" fontId="13" fillId="0" borderId="7" xfId="1" applyFont="1" applyFill="1" applyBorder="1"/>
    <xf numFmtId="169" fontId="14" fillId="0" borderId="7" xfId="0" applyNumberFormat="1" applyFont="1" applyFill="1" applyBorder="1" applyAlignment="1">
      <alignment wrapText="1"/>
    </xf>
    <xf numFmtId="169" fontId="14" fillId="0" borderId="0" xfId="0" applyNumberFormat="1" applyFont="1" applyFill="1" applyBorder="1" applyAlignment="1">
      <alignment wrapText="1"/>
    </xf>
    <xf numFmtId="165" fontId="14" fillId="0" borderId="23" xfId="0" applyNumberFormat="1" applyFont="1" applyFill="1" applyBorder="1" applyAlignment="1">
      <alignment wrapText="1"/>
    </xf>
    <xf numFmtId="165" fontId="14" fillId="0" borderId="24" xfId="0" applyNumberFormat="1" applyFont="1" applyFill="1" applyBorder="1" applyAlignment="1">
      <alignment wrapText="1"/>
    </xf>
    <xf numFmtId="0" fontId="15" fillId="0" borderId="26" xfId="1" applyFont="1" applyFill="1" applyBorder="1" applyAlignment="1">
      <alignment horizontal="right" wrapText="1"/>
    </xf>
    <xf numFmtId="165" fontId="15" fillId="0" borderId="23" xfId="0" applyNumberFormat="1" applyFont="1" applyFill="1" applyBorder="1" applyAlignment="1">
      <alignment wrapText="1"/>
    </xf>
    <xf numFmtId="165" fontId="15" fillId="0" borderId="24" xfId="0" applyNumberFormat="1" applyFont="1" applyFill="1" applyBorder="1" applyAlignment="1">
      <alignment wrapText="1"/>
    </xf>
    <xf numFmtId="0" fontId="15" fillId="0" borderId="7" xfId="1" applyFont="1" applyFill="1" applyBorder="1" applyAlignment="1">
      <alignment horizontal="right"/>
    </xf>
    <xf numFmtId="0" fontId="15" fillId="0" borderId="8" xfId="1" applyFont="1" applyFill="1" applyBorder="1" applyAlignment="1">
      <alignment horizontal="right"/>
    </xf>
    <xf numFmtId="0" fontId="13" fillId="0" borderId="8" xfId="1" applyFont="1" applyFill="1" applyBorder="1" applyAlignment="1"/>
    <xf numFmtId="165" fontId="14" fillId="0" borderId="27" xfId="0" applyNumberFormat="1" applyFont="1" applyFill="1" applyBorder="1" applyAlignment="1">
      <alignment horizontal="right" wrapText="1"/>
    </xf>
    <xf numFmtId="165" fontId="14" fillId="0" borderId="26" xfId="0" applyNumberFormat="1" applyFont="1" applyFill="1" applyBorder="1" applyAlignment="1">
      <alignment horizontal="right" wrapText="1"/>
    </xf>
    <xf numFmtId="0" fontId="15" fillId="0" borderId="28" xfId="1" applyFont="1" applyFill="1" applyBorder="1" applyAlignment="1">
      <alignment horizontal="right" wrapText="1"/>
    </xf>
    <xf numFmtId="165" fontId="14" fillId="0" borderId="23" xfId="0" applyNumberFormat="1" applyFont="1" applyFill="1" applyBorder="1" applyAlignment="1">
      <alignment horizontal="right" wrapText="1"/>
    </xf>
    <xf numFmtId="165" fontId="14" fillId="0" borderId="24" xfId="0" applyNumberFormat="1" applyFont="1" applyFill="1" applyBorder="1" applyAlignment="1">
      <alignment horizontal="right" wrapText="1"/>
    </xf>
    <xf numFmtId="165" fontId="15" fillId="0" borderId="27" xfId="0" applyNumberFormat="1" applyFont="1" applyFill="1" applyBorder="1" applyAlignment="1">
      <alignment horizontal="right" wrapText="1"/>
    </xf>
    <xf numFmtId="165" fontId="15" fillId="0" borderId="23" xfId="0" applyNumberFormat="1" applyFont="1" applyFill="1" applyBorder="1" applyAlignment="1">
      <alignment horizontal="right" wrapText="1"/>
    </xf>
    <xf numFmtId="165" fontId="15" fillId="0" borderId="24" xfId="0" applyNumberFormat="1" applyFont="1" applyFill="1" applyBorder="1" applyAlignment="1">
      <alignment horizontal="right" wrapText="1"/>
    </xf>
    <xf numFmtId="165" fontId="15" fillId="0" borderId="29" xfId="0" applyNumberFormat="1" applyFont="1" applyFill="1" applyBorder="1" applyAlignment="1">
      <alignment horizontal="right" wrapText="1"/>
    </xf>
    <xf numFmtId="165" fontId="15" fillId="0" borderId="0" xfId="0" applyNumberFormat="1" applyFont="1" applyFill="1" applyBorder="1" applyAlignment="1">
      <alignment horizontal="right" wrapText="1"/>
    </xf>
    <xf numFmtId="165" fontId="15" fillId="0" borderId="28" xfId="0" applyNumberFormat="1" applyFont="1" applyFill="1" applyBorder="1" applyAlignment="1">
      <alignment horizontal="right" wrapText="1"/>
    </xf>
    <xf numFmtId="165" fontId="15" fillId="0" borderId="14" xfId="0" applyNumberFormat="1" applyFont="1" applyFill="1" applyBorder="1" applyAlignment="1">
      <alignment horizontal="right" wrapText="1"/>
    </xf>
    <xf numFmtId="165" fontId="15" fillId="0" borderId="24" xfId="0" applyNumberFormat="1" applyFont="1" applyFill="1" applyBorder="1" applyAlignment="1">
      <alignment horizontal="right"/>
    </xf>
    <xf numFmtId="165" fontId="14" fillId="0" borderId="27" xfId="0" applyNumberFormat="1" applyFont="1" applyFill="1" applyBorder="1" applyAlignment="1">
      <alignment wrapText="1"/>
    </xf>
    <xf numFmtId="165" fontId="14" fillId="0" borderId="29" xfId="0" applyNumberFormat="1" applyFont="1" applyFill="1" applyBorder="1" applyAlignment="1">
      <alignment wrapText="1"/>
    </xf>
    <xf numFmtId="165" fontId="14" fillId="0" borderId="0" xfId="0" applyNumberFormat="1" applyFont="1" applyFill="1" applyBorder="1" applyAlignment="1">
      <alignment wrapText="1"/>
    </xf>
    <xf numFmtId="0" fontId="13" fillId="0" borderId="26" xfId="1" applyFont="1" applyFill="1" applyBorder="1"/>
    <xf numFmtId="2" fontId="15" fillId="0" borderId="7" xfId="0" applyNumberFormat="1" applyFont="1" applyFill="1" applyBorder="1" applyAlignment="1">
      <alignment horizontal="right" wrapText="1"/>
    </xf>
    <xf numFmtId="2" fontId="15" fillId="0" borderId="8" xfId="0" applyNumberFormat="1" applyFont="1" applyFill="1" applyBorder="1" applyAlignment="1">
      <alignment horizontal="right" wrapText="1"/>
    </xf>
    <xf numFmtId="2" fontId="15" fillId="0" borderId="0" xfId="0" applyNumberFormat="1" applyFont="1" applyFill="1" applyBorder="1" applyAlignment="1">
      <alignment horizontal="right" wrapText="1"/>
    </xf>
    <xf numFmtId="2" fontId="15" fillId="0" borderId="26" xfId="0" applyNumberFormat="1" applyFont="1" applyFill="1" applyBorder="1" applyAlignment="1">
      <alignment horizontal="right" wrapText="1"/>
    </xf>
    <xf numFmtId="0" fontId="16" fillId="0" borderId="7" xfId="1" applyFont="1" applyFill="1" applyBorder="1" applyAlignment="1">
      <alignment horizontal="right"/>
    </xf>
    <xf numFmtId="0" fontId="16" fillId="0" borderId="8" xfId="1" applyFont="1" applyFill="1" applyBorder="1" applyAlignment="1">
      <alignment horizontal="right"/>
    </xf>
    <xf numFmtId="0" fontId="16" fillId="0" borderId="7" xfId="1" applyFont="1" applyFill="1" applyBorder="1" applyAlignment="1">
      <alignment horizontal="right" vertical="center" wrapText="1"/>
    </xf>
    <xf numFmtId="0" fontId="16" fillId="0" borderId="8" xfId="1" applyFont="1" applyFill="1" applyBorder="1" applyAlignment="1">
      <alignment horizontal="right" vertical="center" wrapText="1"/>
    </xf>
    <xf numFmtId="2" fontId="15" fillId="0" borderId="0" xfId="0" applyNumberFormat="1" applyFont="1" applyFill="1" applyBorder="1" applyAlignment="1">
      <alignment horizontal="right"/>
    </xf>
    <xf numFmtId="2" fontId="15" fillId="0" borderId="7" xfId="10" applyNumberFormat="1" applyFont="1" applyFill="1" applyBorder="1" applyAlignment="1">
      <alignment horizontal="right" wrapText="1"/>
    </xf>
    <xf numFmtId="2" fontId="76" fillId="0" borderId="23" xfId="0" applyNumberFormat="1" applyFont="1" applyFill="1" applyBorder="1" applyAlignment="1">
      <alignment horizontal="right" vertical="top" wrapText="1"/>
    </xf>
    <xf numFmtId="2" fontId="76" fillId="0" borderId="24" xfId="0" applyNumberFormat="1" applyFont="1" applyFill="1" applyBorder="1" applyAlignment="1">
      <alignment horizontal="right" vertical="top" wrapText="1"/>
    </xf>
    <xf numFmtId="165" fontId="8" fillId="0" borderId="23" xfId="0" applyNumberFormat="1" applyFont="1" applyFill="1" applyBorder="1" applyAlignment="1">
      <alignment horizontal="right" wrapText="1"/>
    </xf>
    <xf numFmtId="165" fontId="8" fillId="0" borderId="24" xfId="0" applyNumberFormat="1" applyFont="1" applyFill="1" applyBorder="1" applyAlignment="1">
      <alignment horizontal="right" wrapText="1"/>
    </xf>
    <xf numFmtId="165" fontId="15" fillId="0" borderId="8" xfId="0" applyNumberFormat="1" applyFont="1" applyFill="1" applyBorder="1" applyAlignment="1">
      <alignment wrapText="1"/>
    </xf>
    <xf numFmtId="165" fontId="15" fillId="0" borderId="0" xfId="0" applyNumberFormat="1" applyFont="1" applyFill="1" applyBorder="1" applyAlignment="1">
      <alignment wrapText="1"/>
    </xf>
    <xf numFmtId="165" fontId="76" fillId="0" borderId="24" xfId="0" applyNumberFormat="1" applyFont="1" applyFill="1" applyBorder="1" applyAlignment="1">
      <alignment horizontal="right" vertical="top" wrapText="1"/>
    </xf>
    <xf numFmtId="165" fontId="76" fillId="0" borderId="25" xfId="0" applyNumberFormat="1" applyFont="1" applyFill="1" applyBorder="1" applyAlignment="1">
      <alignment horizontal="right" vertical="top" wrapText="1"/>
    </xf>
    <xf numFmtId="165" fontId="76" fillId="0" borderId="23" xfId="0" applyNumberFormat="1" applyFont="1" applyFill="1" applyBorder="1" applyAlignment="1">
      <alignment horizontal="right" vertical="top" wrapText="1"/>
    </xf>
    <xf numFmtId="165" fontId="8" fillId="0" borderId="23" xfId="0" applyNumberFormat="1" applyFont="1" applyFill="1" applyBorder="1" applyAlignment="1">
      <alignment horizontal="right" vertical="top" wrapText="1"/>
    </xf>
    <xf numFmtId="165" fontId="8" fillId="0" borderId="24" xfId="0" applyNumberFormat="1" applyFont="1" applyFill="1" applyBorder="1" applyAlignment="1">
      <alignment horizontal="right" vertical="top" wrapText="1"/>
    </xf>
    <xf numFmtId="165" fontId="8" fillId="0" borderId="25" xfId="0" applyNumberFormat="1" applyFont="1" applyFill="1" applyBorder="1" applyAlignment="1">
      <alignment horizontal="right" vertical="top" wrapText="1"/>
    </xf>
    <xf numFmtId="165" fontId="15" fillId="0" borderId="14" xfId="0" applyNumberFormat="1" applyFont="1" applyFill="1" applyBorder="1" applyAlignment="1">
      <alignment wrapText="1"/>
    </xf>
    <xf numFmtId="165" fontId="15" fillId="0" borderId="7" xfId="0" quotePrefix="1" applyNumberFormat="1" applyFont="1" applyFill="1" applyBorder="1" applyAlignment="1">
      <alignment horizontal="right" wrapText="1"/>
    </xf>
    <xf numFmtId="165" fontId="15" fillId="0" borderId="8" xfId="0" quotePrefix="1" applyNumberFormat="1" applyFont="1" applyFill="1" applyBorder="1" applyAlignment="1">
      <alignment horizontal="right" wrapText="1"/>
    </xf>
    <xf numFmtId="168" fontId="15" fillId="0" borderId="8" xfId="0" applyNumberFormat="1" applyFont="1" applyFill="1" applyBorder="1" applyAlignment="1">
      <alignment horizontal="right" wrapText="1"/>
    </xf>
    <xf numFmtId="168" fontId="15" fillId="0" borderId="7" xfId="0" applyNumberFormat="1" applyFont="1" applyFill="1" applyBorder="1" applyAlignment="1">
      <alignment horizontal="right" wrapText="1"/>
    </xf>
    <xf numFmtId="168" fontId="15" fillId="0" borderId="0" xfId="0" applyNumberFormat="1" applyFont="1" applyFill="1" applyBorder="1" applyAlignment="1">
      <alignment horizontal="right" wrapText="1"/>
    </xf>
    <xf numFmtId="0" fontId="5" fillId="0" borderId="8" xfId="0" applyFont="1" applyFill="1" applyBorder="1" applyAlignment="1">
      <alignment horizontal="left" vertical="center" wrapText="1"/>
    </xf>
    <xf numFmtId="0" fontId="4" fillId="0" borderId="8" xfId="0" applyFont="1" applyFill="1" applyBorder="1" applyAlignment="1">
      <alignment horizontal="left" vertical="top" wrapText="1"/>
    </xf>
    <xf numFmtId="49" fontId="4" fillId="0" borderId="0" xfId="0" applyNumberFormat="1" applyFont="1" applyBorder="1" applyAlignment="1">
      <alignment wrapText="1"/>
    </xf>
    <xf numFmtId="166" fontId="39" fillId="0" borderId="0" xfId="0" applyNumberFormat="1" applyFont="1" applyBorder="1" applyAlignment="1">
      <alignment wrapText="1"/>
    </xf>
    <xf numFmtId="0" fontId="80" fillId="0" borderId="0" xfId="0" applyFont="1" applyAlignment="1">
      <alignment horizontal="left"/>
    </xf>
    <xf numFmtId="0" fontId="81" fillId="0" borderId="0" xfId="0" applyFont="1" applyAlignment="1"/>
    <xf numFmtId="0" fontId="19" fillId="0" borderId="28" xfId="0" applyFont="1" applyBorder="1" applyAlignment="1">
      <alignment horizontal="right" wrapText="1"/>
    </xf>
    <xf numFmtId="0" fontId="26" fillId="0" borderId="28" xfId="0" applyFont="1" applyBorder="1" applyAlignment="1">
      <alignment horizontal="right" wrapText="1"/>
    </xf>
    <xf numFmtId="0" fontId="47" fillId="0" borderId="12"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26"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8" fillId="0" borderId="28" xfId="0" applyFont="1" applyBorder="1" applyAlignment="1">
      <alignment horizontal="center" vertical="center" wrapText="1"/>
    </xf>
    <xf numFmtId="0" fontId="40" fillId="0" borderId="5" xfId="0" applyFont="1" applyBorder="1" applyAlignment="1">
      <alignment horizontal="center" vertical="center" wrapText="1"/>
    </xf>
    <xf numFmtId="0" fontId="62" fillId="0" borderId="0" xfId="1" applyFont="1" applyFill="1"/>
    <xf numFmtId="0" fontId="63" fillId="0" borderId="0" xfId="1" applyFont="1" applyFill="1"/>
    <xf numFmtId="0" fontId="62" fillId="0" borderId="0" xfId="1" applyFont="1"/>
    <xf numFmtId="0" fontId="63" fillId="0" borderId="0" xfId="1" applyFont="1"/>
    <xf numFmtId="0" fontId="80" fillId="0" borderId="0" xfId="0" applyFont="1" applyAlignment="1">
      <alignment horizontal="left"/>
    </xf>
    <xf numFmtId="0" fontId="8" fillId="0" borderId="0" xfId="0" applyFont="1" applyBorder="1" applyAlignment="1">
      <alignment horizontal="center"/>
    </xf>
    <xf numFmtId="0" fontId="8" fillId="0" borderId="0" xfId="0" applyFont="1" applyBorder="1" applyAlignment="1">
      <alignment wrapText="1"/>
    </xf>
    <xf numFmtId="0" fontId="7" fillId="0" borderId="0" xfId="0" applyFont="1" applyBorder="1" applyAlignment="1">
      <alignment wrapText="1"/>
    </xf>
    <xf numFmtId="0" fontId="81" fillId="0" borderId="0" xfId="0" applyFont="1" applyAlignment="1">
      <alignment horizontal="left"/>
    </xf>
    <xf numFmtId="0" fontId="7" fillId="0" borderId="0" xfId="0" applyFont="1" applyAlignment="1">
      <alignment horizontal="left"/>
    </xf>
    <xf numFmtId="0" fontId="15" fillId="0" borderId="6" xfId="1" applyFont="1" applyBorder="1" applyAlignment="1">
      <alignment horizontal="center" vertical="center" wrapText="1"/>
    </xf>
    <xf numFmtId="0" fontId="7" fillId="0" borderId="14" xfId="0" applyFont="1" applyBorder="1" applyAlignment="1">
      <alignment horizontal="left"/>
    </xf>
    <xf numFmtId="0" fontId="8" fillId="0" borderId="0" xfId="0" applyFont="1" applyBorder="1" applyAlignment="1">
      <alignment horizontal="center" vertical="center" wrapText="1"/>
    </xf>
    <xf numFmtId="3" fontId="25" fillId="0" borderId="28" xfId="0" applyNumberFormat="1" applyFont="1" applyBorder="1" applyAlignment="1">
      <alignment horizontal="right" wrapText="1"/>
    </xf>
    <xf numFmtId="3" fontId="25" fillId="0" borderId="26" xfId="0" applyNumberFormat="1" applyFont="1" applyBorder="1" applyAlignment="1">
      <alignment horizontal="right" wrapText="1"/>
    </xf>
    <xf numFmtId="0" fontId="7" fillId="0" borderId="0" xfId="0" applyFont="1" applyBorder="1" applyAlignment="1">
      <alignment horizontal="left" wrapText="1"/>
    </xf>
    <xf numFmtId="0" fontId="82" fillId="0" borderId="0" xfId="0" applyFont="1" applyAlignment="1">
      <alignment horizontal="center" vertical="center"/>
    </xf>
    <xf numFmtId="0" fontId="83" fillId="0" borderId="0" xfId="0" applyFont="1" applyAlignment="1">
      <alignment horizontal="center" vertical="center"/>
    </xf>
    <xf numFmtId="0" fontId="8" fillId="0" borderId="10" xfId="0" applyFont="1" applyBorder="1" applyAlignment="1">
      <alignment horizontal="center" vertical="center" wrapText="1"/>
    </xf>
    <xf numFmtId="0" fontId="8" fillId="0" borderId="17"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wrapText="1"/>
    </xf>
    <xf numFmtId="0" fontId="7" fillId="0" borderId="0" xfId="0" applyFont="1" applyAlignment="1">
      <alignment horizontal="left"/>
    </xf>
    <xf numFmtId="0" fontId="6" fillId="0" borderId="0" xfId="0" applyFont="1" applyAlignment="1">
      <alignment horizontal="left"/>
    </xf>
    <xf numFmtId="0" fontId="36" fillId="0" borderId="0" xfId="0" applyFont="1" applyAlignment="1">
      <alignment horizontal="left" vertical="center" wrapText="1"/>
    </xf>
    <xf numFmtId="0" fontId="21" fillId="0" borderId="0" xfId="0" applyFont="1" applyAlignment="1">
      <alignment horizontal="left" vertical="center" wrapText="1"/>
    </xf>
    <xf numFmtId="0" fontId="7" fillId="0" borderId="0" xfId="0" applyFont="1" applyBorder="1" applyAlignment="1"/>
    <xf numFmtId="0" fontId="26" fillId="0" borderId="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7" xfId="0" applyFont="1" applyBorder="1" applyAlignment="1">
      <alignment horizontal="center" vertical="center" wrapText="1"/>
    </xf>
    <xf numFmtId="0" fontId="7" fillId="0" borderId="0" xfId="0" applyFont="1" applyBorder="1" applyAlignment="1">
      <alignment horizontal="left"/>
    </xf>
    <xf numFmtId="166" fontId="26" fillId="0" borderId="1" xfId="0" applyNumberFormat="1" applyFont="1" applyBorder="1" applyAlignment="1">
      <alignment wrapText="1"/>
    </xf>
    <xf numFmtId="166" fontId="26" fillId="0" borderId="3" xfId="0" applyNumberFormat="1" applyFont="1" applyBorder="1" applyAlignment="1">
      <alignment wrapText="1"/>
    </xf>
    <xf numFmtId="0" fontId="26" fillId="0" borderId="9" xfId="0" applyFont="1" applyBorder="1" applyAlignment="1">
      <alignment horizontal="center" vertical="center" wrapText="1"/>
    </xf>
    <xf numFmtId="0" fontId="26" fillId="0" borderId="16" xfId="0" applyFont="1" applyBorder="1" applyAlignment="1">
      <alignment horizontal="center" vertical="center" wrapText="1"/>
    </xf>
    <xf numFmtId="166" fontId="13" fillId="0" borderId="3" xfId="0" applyNumberFormat="1" applyFont="1" applyBorder="1" applyAlignment="1">
      <alignment wrapText="1"/>
    </xf>
    <xf numFmtId="0" fontId="18" fillId="0" borderId="19" xfId="0" applyFont="1" applyBorder="1" applyAlignment="1">
      <alignment horizontal="left" wrapText="1"/>
    </xf>
    <xf numFmtId="0" fontId="18" fillId="0" borderId="20" xfId="0" applyFont="1" applyBorder="1" applyAlignment="1">
      <alignment horizontal="left" wrapText="1"/>
    </xf>
    <xf numFmtId="166" fontId="24" fillId="0" borderId="1" xfId="0" applyNumberFormat="1" applyFont="1" applyBorder="1" applyAlignment="1">
      <alignment wrapText="1"/>
    </xf>
    <xf numFmtId="166" fontId="24" fillId="0" borderId="3" xfId="0" applyNumberFormat="1" applyFont="1" applyBorder="1" applyAlignment="1">
      <alignment wrapText="1"/>
    </xf>
    <xf numFmtId="0" fontId="15" fillId="0" borderId="0" xfId="1" applyFont="1" applyBorder="1" applyAlignment="1">
      <alignment horizontal="center" vertical="center"/>
    </xf>
    <xf numFmtId="166" fontId="15" fillId="0" borderId="0" xfId="1" applyNumberFormat="1" applyFont="1" applyBorder="1" applyAlignment="1">
      <alignment horizontal="center"/>
    </xf>
    <xf numFmtId="0" fontId="8" fillId="0" borderId="9" xfId="0" applyFont="1" applyBorder="1" applyAlignment="1">
      <alignment horizontal="center" vertical="center"/>
    </xf>
    <xf numFmtId="0" fontId="15" fillId="0" borderId="12" xfId="1" applyFont="1" applyBorder="1" applyAlignment="1">
      <alignment horizontal="center" vertical="center" wrapText="1"/>
    </xf>
    <xf numFmtId="0" fontId="15" fillId="0" borderId="4" xfId="1" applyFont="1" applyBorder="1" applyAlignment="1">
      <alignment horizontal="center" vertical="center" wrapText="1"/>
    </xf>
    <xf numFmtId="0" fontId="4" fillId="0" borderId="0" xfId="0" applyFont="1" applyAlignment="1">
      <alignment horizontal="left" vertical="top" wrapText="1"/>
    </xf>
    <xf numFmtId="0" fontId="25" fillId="0" borderId="19" xfId="0" applyFont="1" applyBorder="1" applyAlignment="1">
      <alignment horizontal="left" wrapText="1"/>
    </xf>
    <xf numFmtId="0" fontId="25" fillId="0" borderId="20" xfId="0" applyFont="1" applyBorder="1" applyAlignment="1">
      <alignment horizontal="left" wrapText="1"/>
    </xf>
    <xf numFmtId="49" fontId="16" fillId="0" borderId="0" xfId="1" applyNumberFormat="1" applyFont="1" applyBorder="1" applyAlignment="1">
      <alignment horizontal="left"/>
    </xf>
    <xf numFmtId="49" fontId="15" fillId="0" borderId="14" xfId="1" applyNumberFormat="1" applyFont="1" applyBorder="1" applyAlignment="1">
      <alignment horizontal="left"/>
    </xf>
    <xf numFmtId="166" fontId="15" fillId="0" borderId="14" xfId="1" applyNumberFormat="1" applyFont="1" applyBorder="1" applyAlignment="1">
      <alignment horizontal="center"/>
    </xf>
    <xf numFmtId="0" fontId="50" fillId="0" borderId="0" xfId="0" applyFont="1" applyAlignment="1">
      <alignment horizontal="left" vertical="center" wrapText="1"/>
    </xf>
    <xf numFmtId="0" fontId="49" fillId="0" borderId="0" xfId="0" applyFont="1" applyAlignment="1">
      <alignment horizontal="left" vertical="center" wrapText="1"/>
    </xf>
    <xf numFmtId="0" fontId="27" fillId="0" borderId="0" xfId="0" applyFont="1" applyBorder="1" applyAlignment="1">
      <alignment horizontal="left" vertical="top" wrapText="1"/>
    </xf>
    <xf numFmtId="0" fontId="27" fillId="0" borderId="14" xfId="0" applyFont="1" applyBorder="1" applyAlignment="1">
      <alignment horizontal="left" vertical="top" wrapText="1"/>
    </xf>
    <xf numFmtId="0" fontId="15" fillId="0" borderId="6"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17" xfId="1" applyFont="1" applyBorder="1" applyAlignment="1">
      <alignment horizontal="center" vertical="center" wrapText="1"/>
    </xf>
    <xf numFmtId="0" fontId="8" fillId="0" borderId="0" xfId="0" applyFont="1" applyBorder="1" applyAlignment="1">
      <alignment horizont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80" fillId="0" borderId="0" xfId="0" applyFont="1" applyAlignment="1">
      <alignment horizontal="left"/>
    </xf>
    <xf numFmtId="0" fontId="24" fillId="0" borderId="0" xfId="0" applyFont="1" applyBorder="1" applyAlignment="1">
      <alignment horizontal="left" wrapText="1"/>
    </xf>
    <xf numFmtId="0" fontId="24" fillId="0" borderId="14" xfId="0" applyFont="1" applyBorder="1" applyAlignment="1">
      <alignment horizontal="left" wrapText="1"/>
    </xf>
    <xf numFmtId="0" fontId="7" fillId="0" borderId="0" xfId="0" applyFont="1" applyBorder="1" applyAlignment="1">
      <alignment horizontal="left" vertical="center" wrapText="1"/>
    </xf>
    <xf numFmtId="0" fontId="7" fillId="0" borderId="14" xfId="0" applyFont="1" applyBorder="1" applyAlignment="1">
      <alignment horizontal="left"/>
    </xf>
    <xf numFmtId="0" fontId="6" fillId="0" borderId="9" xfId="0" applyFont="1" applyBorder="1" applyAlignment="1">
      <alignment wrapText="1"/>
    </xf>
    <xf numFmtId="0" fontId="6" fillId="0" borderId="10" xfId="0" applyFont="1" applyBorder="1" applyAlignment="1">
      <alignment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6" fillId="0" borderId="14" xfId="0" applyFont="1" applyBorder="1" applyAlignment="1">
      <alignment vertical="center" wrapText="1"/>
    </xf>
    <xf numFmtId="0" fontId="6" fillId="0" borderId="7" xfId="0" applyFont="1" applyBorder="1" applyAlignment="1">
      <alignment vertical="center" wrapText="1"/>
    </xf>
    <xf numFmtId="0" fontId="8" fillId="0" borderId="16" xfId="0" applyFont="1" applyBorder="1" applyAlignment="1">
      <alignment horizontal="center" vertical="center"/>
    </xf>
    <xf numFmtId="0" fontId="6" fillId="0" borderId="0" xfId="0" applyFont="1" applyFill="1" applyAlignment="1">
      <alignment horizontal="left" wrapText="1"/>
    </xf>
    <xf numFmtId="0" fontId="26" fillId="0" borderId="13" xfId="0" applyFont="1" applyBorder="1" applyAlignment="1">
      <alignment horizontal="center" vertical="center" wrapText="1"/>
    </xf>
    <xf numFmtId="166" fontId="24" fillId="0" borderId="1" xfId="0" applyNumberFormat="1" applyFont="1" applyFill="1" applyBorder="1" applyAlignment="1">
      <alignment wrapText="1"/>
    </xf>
    <xf numFmtId="166" fontId="24" fillId="0" borderId="3" xfId="0" applyNumberFormat="1" applyFont="1" applyFill="1" applyBorder="1" applyAlignment="1">
      <alignment wrapText="1"/>
    </xf>
    <xf numFmtId="0" fontId="8" fillId="0" borderId="0" xfId="0" applyFont="1" applyAlignment="1">
      <alignment horizontal="left" vertical="top" wrapText="1"/>
    </xf>
    <xf numFmtId="0" fontId="7" fillId="0" borderId="0" xfId="0" applyFont="1" applyAlignment="1">
      <alignment horizontal="left" vertical="top" wrapText="1"/>
    </xf>
    <xf numFmtId="0" fontId="26" fillId="0" borderId="0" xfId="0" applyFont="1" applyBorder="1" applyAlignment="1">
      <alignment horizontal="center" vertical="center" wrapText="1"/>
    </xf>
    <xf numFmtId="0" fontId="26" fillId="0" borderId="14" xfId="0" applyFont="1" applyBorder="1" applyAlignment="1">
      <alignment horizontal="center" vertical="center" wrapText="1"/>
    </xf>
    <xf numFmtId="166" fontId="24" fillId="0" borderId="0" xfId="0" applyNumberFormat="1" applyFont="1" applyBorder="1" applyAlignment="1">
      <alignment horizontal="center" wrapText="1"/>
    </xf>
    <xf numFmtId="166" fontId="24" fillId="0" borderId="14" xfId="0" applyNumberFormat="1" applyFont="1" applyBorder="1" applyAlignment="1">
      <alignment horizontal="center" wrapText="1"/>
    </xf>
    <xf numFmtId="166" fontId="14" fillId="0" borderId="0" xfId="1" applyNumberFormat="1" applyFont="1" applyBorder="1" applyAlignment="1">
      <alignment horizontal="center"/>
    </xf>
    <xf numFmtId="166" fontId="14" fillId="0" borderId="14" xfId="1" applyNumberFormat="1" applyFont="1" applyBorder="1" applyAlignment="1">
      <alignment horizontal="center"/>
    </xf>
    <xf numFmtId="0" fontId="27" fillId="0" borderId="0" xfId="0" applyFont="1" applyBorder="1" applyAlignment="1">
      <alignment horizontal="left" wrapText="1"/>
    </xf>
    <xf numFmtId="0" fontId="28" fillId="0" borderId="14" xfId="0" applyFont="1" applyBorder="1" applyAlignment="1">
      <alignment horizontal="left" wrapText="1"/>
    </xf>
    <xf numFmtId="0" fontId="8" fillId="0" borderId="0" xfId="0" applyFont="1" applyBorder="1" applyAlignment="1">
      <alignment horizontal="center" vertical="center"/>
    </xf>
    <xf numFmtId="0" fontId="26" fillId="0" borderId="0" xfId="0" applyFont="1" applyBorder="1" applyAlignment="1">
      <alignment wrapText="1"/>
    </xf>
    <xf numFmtId="0" fontId="26" fillId="0" borderId="14" xfId="0" applyFont="1" applyBorder="1" applyAlignment="1">
      <alignment wrapText="1"/>
    </xf>
    <xf numFmtId="0" fontId="27" fillId="0" borderId="0" xfId="0" applyFont="1" applyBorder="1" applyAlignment="1">
      <alignment wrapText="1"/>
    </xf>
    <xf numFmtId="0" fontId="27" fillId="0" borderId="14" xfId="0" applyFont="1" applyBorder="1" applyAlignment="1">
      <alignment wrapText="1"/>
    </xf>
    <xf numFmtId="0" fontId="7" fillId="0" borderId="14" xfId="0" applyFont="1" applyBorder="1" applyAlignment="1">
      <alignment horizontal="left" vertical="center" wrapText="1"/>
    </xf>
    <xf numFmtId="166" fontId="26" fillId="0" borderId="0" xfId="0" applyNumberFormat="1" applyFont="1" applyBorder="1" applyAlignment="1">
      <alignment wrapText="1"/>
    </xf>
    <xf numFmtId="166" fontId="26" fillId="0" borderId="14" xfId="0" applyNumberFormat="1" applyFont="1" applyBorder="1" applyAlignment="1">
      <alignment wrapText="1"/>
    </xf>
    <xf numFmtId="166" fontId="8" fillId="0" borderId="0" xfId="0" applyNumberFormat="1" applyFont="1" applyBorder="1" applyAlignment="1">
      <alignment horizontal="left" vertical="center" wrapText="1"/>
    </xf>
    <xf numFmtId="166" fontId="8" fillId="0" borderId="14" xfId="0" applyNumberFormat="1" applyFont="1" applyBorder="1" applyAlignment="1">
      <alignment horizontal="left" vertical="center" wrapText="1"/>
    </xf>
    <xf numFmtId="0" fontId="8" fillId="0" borderId="13" xfId="0" applyFont="1" applyBorder="1" applyAlignment="1">
      <alignment horizontal="center" vertical="center" wrapText="1"/>
    </xf>
    <xf numFmtId="0" fontId="8" fillId="0" borderId="18" xfId="0" applyFont="1" applyBorder="1" applyAlignment="1">
      <alignment horizontal="center" vertical="center" wrapText="1"/>
    </xf>
    <xf numFmtId="0" fontId="15" fillId="0" borderId="8" xfId="1" applyFont="1" applyFill="1" applyBorder="1" applyAlignment="1">
      <alignment horizontal="center" wrapText="1"/>
    </xf>
    <xf numFmtId="0" fontId="15" fillId="0" borderId="0" xfId="1" applyFont="1" applyFill="1" applyBorder="1" applyAlignment="1">
      <alignment horizontal="center" wrapText="1"/>
    </xf>
    <xf numFmtId="0" fontId="81" fillId="0" borderId="0" xfId="0" applyFont="1" applyAlignment="1"/>
    <xf numFmtId="0" fontId="15" fillId="0" borderId="8" xfId="1" applyFont="1" applyBorder="1" applyAlignment="1">
      <alignment horizontal="center" wrapText="1"/>
    </xf>
    <xf numFmtId="0" fontId="15" fillId="0" borderId="0" xfId="1" applyFont="1" applyBorder="1" applyAlignment="1">
      <alignment horizontal="center" wrapText="1"/>
    </xf>
    <xf numFmtId="0" fontId="64" fillId="0" borderId="0" xfId="0" applyFont="1" applyAlignment="1">
      <alignment horizontal="left" vertical="center" wrapText="1"/>
    </xf>
    <xf numFmtId="0" fontId="65" fillId="0" borderId="0" xfId="0" applyFont="1" applyAlignment="1">
      <alignment horizontal="left" vertical="center" wrapText="1"/>
    </xf>
    <xf numFmtId="0" fontId="5" fillId="0" borderId="0" xfId="0" applyFont="1" applyAlignment="1">
      <alignment horizontal="left" vertical="center"/>
    </xf>
    <xf numFmtId="0" fontId="15" fillId="0" borderId="14"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7" xfId="1" applyFont="1" applyBorder="1" applyAlignment="1">
      <alignment horizontal="center" vertical="center" wrapText="1"/>
    </xf>
    <xf numFmtId="0" fontId="40" fillId="0" borderId="21" xfId="0" applyFont="1" applyBorder="1" applyAlignment="1">
      <alignment horizontal="center" vertical="center" wrapText="1"/>
    </xf>
    <xf numFmtId="0" fontId="40" fillId="0" borderId="0" xfId="0" applyFont="1" applyBorder="1" applyAlignment="1">
      <alignment horizontal="center" vertical="center" wrapText="1"/>
    </xf>
    <xf numFmtId="0" fontId="4" fillId="0" borderId="0" xfId="0" applyFont="1" applyAlignment="1">
      <alignment horizontal="left"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62" fillId="0" borderId="10" xfId="1" applyFont="1" applyBorder="1" applyAlignment="1">
      <alignment horizontal="center" vertical="center" wrapText="1"/>
    </xf>
    <xf numFmtId="0" fontId="62" fillId="0" borderId="14" xfId="1" applyFont="1" applyBorder="1" applyAlignment="1">
      <alignment horizontal="center" vertical="center" wrapText="1"/>
    </xf>
    <xf numFmtId="0" fontId="64" fillId="0" borderId="0" xfId="0" applyFont="1" applyAlignment="1">
      <alignment horizontal="left" vertical="center"/>
    </xf>
    <xf numFmtId="0" fontId="65" fillId="0" borderId="0" xfId="0" applyFont="1" applyAlignment="1">
      <alignment horizontal="left" vertical="center"/>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40" fillId="0" borderId="8" xfId="0" applyFont="1" applyBorder="1" applyAlignment="1">
      <alignment horizontal="center" vertical="center" wrapText="1"/>
    </xf>
  </cellXfs>
  <cellStyles count="15">
    <cellStyle name="Dziesiętny" xfId="3" builtinId="3"/>
    <cellStyle name="Dziesiętny 2" xfId="7"/>
    <cellStyle name="Dziesiętny 3" xfId="8"/>
    <cellStyle name="Dziesiętny 3 2" xfId="9"/>
    <cellStyle name="Dziesiętny 4" xfId="6"/>
    <cellStyle name="Dziesiętny 4 2" xfId="11"/>
    <cellStyle name="Hiperłącze" xfId="13" builtinId="8"/>
    <cellStyle name="Normalny" xfId="0" builtinId="0"/>
    <cellStyle name="Normalny 2" xfId="10"/>
    <cellStyle name="Normalny 3" xfId="5"/>
    <cellStyle name="Normalny 3 2" xfId="1"/>
    <cellStyle name="Normalny 4" xfId="4"/>
    <cellStyle name="Normalny 5" xfId="2"/>
    <cellStyle name="Normalny 6" xfId="12"/>
    <cellStyle name="Normalny_Tabl 1 Aneks2010- wersja ostateczna od Joasi(06.05.2211)"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X110"/>
  <sheetViews>
    <sheetView tabSelected="1" workbookViewId="0">
      <selection activeCell="A107" sqref="A107"/>
    </sheetView>
  </sheetViews>
  <sheetFormatPr defaultRowHeight="15"/>
  <cols>
    <col min="1" max="1" width="11.42578125" customWidth="1"/>
    <col min="2" max="24" width="9.140625" style="21"/>
  </cols>
  <sheetData>
    <row r="1" spans="1:7">
      <c r="A1" s="360" t="s">
        <v>543</v>
      </c>
    </row>
    <row r="2" spans="1:7">
      <c r="A2" s="1" t="s">
        <v>985</v>
      </c>
    </row>
    <row r="3" spans="1:7">
      <c r="A3" s="360" t="s">
        <v>544</v>
      </c>
      <c r="B3" s="495" t="s">
        <v>394</v>
      </c>
    </row>
    <row r="4" spans="1:7">
      <c r="A4" s="360"/>
      <c r="B4" s="9" t="s">
        <v>393</v>
      </c>
    </row>
    <row r="5" spans="1:7" ht="16.5">
      <c r="A5" s="360" t="s">
        <v>545</v>
      </c>
      <c r="B5" s="495" t="s">
        <v>906</v>
      </c>
    </row>
    <row r="6" spans="1:7">
      <c r="A6" s="360"/>
      <c r="B6" s="9" t="s">
        <v>891</v>
      </c>
      <c r="C6" s="496"/>
      <c r="D6" s="496"/>
      <c r="E6" s="496"/>
      <c r="F6" s="496"/>
    </row>
    <row r="7" spans="1:7" ht="16.5">
      <c r="A7" s="360" t="s">
        <v>546</v>
      </c>
      <c r="B7" s="496" t="s">
        <v>892</v>
      </c>
      <c r="C7" s="496"/>
      <c r="D7" s="496"/>
      <c r="E7" s="496"/>
      <c r="F7" s="496"/>
      <c r="G7" s="496"/>
    </row>
    <row r="8" spans="1:7">
      <c r="A8" s="360"/>
      <c r="B8" s="9" t="s">
        <v>893</v>
      </c>
      <c r="C8" s="9"/>
      <c r="D8" s="9"/>
      <c r="E8" s="9"/>
      <c r="F8" s="9"/>
      <c r="G8" s="9"/>
    </row>
    <row r="9" spans="1:7" ht="15" customHeight="1">
      <c r="A9" s="360" t="s">
        <v>547</v>
      </c>
      <c r="B9" s="496" t="s">
        <v>894</v>
      </c>
      <c r="C9" s="496"/>
      <c r="D9" s="496"/>
      <c r="E9" s="496"/>
    </row>
    <row r="10" spans="1:7" ht="15" customHeight="1">
      <c r="A10" s="360"/>
      <c r="B10" s="9" t="s">
        <v>895</v>
      </c>
      <c r="C10" s="9"/>
      <c r="D10" s="9"/>
      <c r="E10" s="9"/>
    </row>
    <row r="11" spans="1:7" ht="16.5">
      <c r="A11" s="360" t="s">
        <v>548</v>
      </c>
      <c r="B11" s="496" t="s">
        <v>896</v>
      </c>
      <c r="C11" s="496"/>
      <c r="D11" s="496"/>
      <c r="E11" s="496"/>
      <c r="F11" s="496"/>
      <c r="G11" s="496"/>
    </row>
    <row r="12" spans="1:7">
      <c r="A12" s="360"/>
      <c r="B12" s="9" t="s">
        <v>897</v>
      </c>
      <c r="C12" s="9"/>
      <c r="D12" s="9"/>
      <c r="E12" s="9"/>
      <c r="F12" s="9"/>
      <c r="G12" s="9"/>
    </row>
    <row r="13" spans="1:7" ht="15" customHeight="1">
      <c r="A13" s="360" t="s">
        <v>549</v>
      </c>
      <c r="B13" s="496" t="s">
        <v>898</v>
      </c>
      <c r="C13" s="496"/>
      <c r="D13" s="496"/>
      <c r="E13" s="496"/>
      <c r="F13" s="496"/>
      <c r="G13" s="496"/>
    </row>
    <row r="14" spans="1:7" ht="15" customHeight="1">
      <c r="A14" s="360"/>
      <c r="B14" s="9" t="s">
        <v>899</v>
      </c>
      <c r="C14" s="9"/>
      <c r="D14" s="9"/>
      <c r="E14" s="9"/>
      <c r="F14" s="9"/>
      <c r="G14" s="9"/>
    </row>
    <row r="15" spans="1:7" ht="15" customHeight="1">
      <c r="A15" s="360" t="s">
        <v>550</v>
      </c>
      <c r="B15" s="496" t="s">
        <v>900</v>
      </c>
      <c r="C15" s="496"/>
      <c r="D15" s="496"/>
      <c r="E15" s="496"/>
      <c r="F15" s="496"/>
      <c r="G15" s="496"/>
    </row>
    <row r="16" spans="1:7">
      <c r="A16" s="360"/>
      <c r="B16" s="9" t="s">
        <v>901</v>
      </c>
      <c r="C16" s="9"/>
      <c r="D16" s="9"/>
      <c r="E16" s="9"/>
      <c r="F16" s="9"/>
      <c r="G16" s="9"/>
    </row>
    <row r="17" spans="1:7">
      <c r="A17" s="360" t="s">
        <v>551</v>
      </c>
      <c r="B17" s="496" t="s">
        <v>902</v>
      </c>
      <c r="C17" s="496"/>
      <c r="D17" s="496"/>
      <c r="E17" s="496"/>
    </row>
    <row r="18" spans="1:7">
      <c r="A18" s="360"/>
      <c r="B18" s="9" t="s">
        <v>903</v>
      </c>
      <c r="C18" s="9"/>
      <c r="D18" s="9"/>
      <c r="E18" s="9"/>
    </row>
    <row r="19" spans="1:7">
      <c r="A19" s="360" t="s">
        <v>552</v>
      </c>
      <c r="B19" s="496" t="s">
        <v>904</v>
      </c>
      <c r="C19" s="496"/>
      <c r="D19" s="496"/>
      <c r="E19" s="496"/>
      <c r="F19" s="496"/>
      <c r="G19" s="496"/>
    </row>
    <row r="20" spans="1:7">
      <c r="A20" s="360"/>
      <c r="B20" s="9" t="s">
        <v>905</v>
      </c>
      <c r="C20" s="9"/>
      <c r="D20" s="9"/>
      <c r="E20" s="9"/>
      <c r="F20" s="9"/>
      <c r="G20" s="9"/>
    </row>
    <row r="21" spans="1:7">
      <c r="A21" s="360" t="s">
        <v>553</v>
      </c>
      <c r="B21" s="496" t="s">
        <v>907</v>
      </c>
      <c r="C21" s="496"/>
      <c r="D21" s="496"/>
      <c r="E21" s="496"/>
      <c r="F21" s="496"/>
      <c r="G21" s="496"/>
    </row>
    <row r="22" spans="1:7">
      <c r="A22" s="360"/>
      <c r="B22" s="9" t="s">
        <v>908</v>
      </c>
      <c r="C22" s="9"/>
      <c r="D22" s="9"/>
      <c r="E22" s="9"/>
      <c r="F22" s="9"/>
      <c r="G22" s="9"/>
    </row>
    <row r="23" spans="1:7" ht="16.5">
      <c r="A23" s="360" t="s">
        <v>554</v>
      </c>
      <c r="B23" s="496" t="s">
        <v>909</v>
      </c>
      <c r="C23" s="496"/>
    </row>
    <row r="24" spans="1:7" ht="15" customHeight="1">
      <c r="A24" s="360"/>
      <c r="B24" s="9" t="s">
        <v>910</v>
      </c>
      <c r="C24" s="9"/>
    </row>
    <row r="25" spans="1:7">
      <c r="A25" s="360" t="s">
        <v>555</v>
      </c>
      <c r="B25" s="496" t="s">
        <v>911</v>
      </c>
      <c r="C25" s="496"/>
      <c r="D25" s="496"/>
      <c r="E25" s="496"/>
      <c r="F25" s="496"/>
    </row>
    <row r="26" spans="1:7">
      <c r="A26" s="360"/>
      <c r="B26" s="9" t="s">
        <v>912</v>
      </c>
      <c r="C26" s="9"/>
      <c r="D26" s="9"/>
      <c r="E26" s="9"/>
      <c r="F26" s="9"/>
    </row>
    <row r="27" spans="1:7" ht="16.5">
      <c r="A27" s="360" t="s">
        <v>556</v>
      </c>
      <c r="B27" s="496" t="s">
        <v>913</v>
      </c>
      <c r="C27" s="496"/>
      <c r="D27" s="496"/>
      <c r="E27" s="496"/>
      <c r="F27" s="496"/>
    </row>
    <row r="28" spans="1:7">
      <c r="A28" s="360"/>
      <c r="B28" s="9" t="s">
        <v>914</v>
      </c>
      <c r="C28" s="9"/>
      <c r="D28" s="9"/>
      <c r="E28" s="9"/>
      <c r="F28" s="9"/>
    </row>
    <row r="29" spans="1:7" ht="16.5">
      <c r="A29" s="360" t="s">
        <v>557</v>
      </c>
      <c r="B29" s="496" t="s">
        <v>915</v>
      </c>
      <c r="C29" s="496"/>
      <c r="D29" s="496"/>
      <c r="E29" s="496"/>
      <c r="F29" s="496"/>
    </row>
    <row r="30" spans="1:7">
      <c r="A30" s="360"/>
      <c r="B30" s="9" t="s">
        <v>916</v>
      </c>
      <c r="C30" s="9"/>
      <c r="D30" s="9"/>
      <c r="E30" s="9"/>
      <c r="F30" s="9"/>
    </row>
    <row r="31" spans="1:7" ht="16.5">
      <c r="A31" s="360" t="s">
        <v>558</v>
      </c>
      <c r="B31" s="8" t="s">
        <v>152</v>
      </c>
      <c r="C31" s="8"/>
      <c r="D31" s="8"/>
      <c r="E31" s="8"/>
      <c r="F31" s="8"/>
    </row>
    <row r="32" spans="1:7">
      <c r="A32" s="360"/>
      <c r="B32" s="9" t="s">
        <v>918</v>
      </c>
      <c r="C32" s="9"/>
      <c r="D32" s="9"/>
      <c r="E32" s="9"/>
      <c r="F32" s="9"/>
    </row>
    <row r="33" spans="1:7">
      <c r="A33" s="360" t="s">
        <v>855</v>
      </c>
      <c r="B33" s="8" t="s">
        <v>917</v>
      </c>
      <c r="C33" s="8"/>
      <c r="D33" s="8"/>
      <c r="E33" s="8"/>
      <c r="F33" s="8"/>
    </row>
    <row r="34" spans="1:7">
      <c r="A34" s="360"/>
      <c r="B34" s="9" t="s">
        <v>919</v>
      </c>
      <c r="C34" s="9"/>
      <c r="D34" s="9"/>
      <c r="E34" s="9"/>
      <c r="F34" s="9"/>
    </row>
    <row r="35" spans="1:7">
      <c r="A35" s="360" t="s">
        <v>856</v>
      </c>
      <c r="B35" s="8" t="s">
        <v>920</v>
      </c>
      <c r="C35" s="8"/>
      <c r="D35" s="8"/>
      <c r="E35" s="8"/>
      <c r="F35" s="8"/>
    </row>
    <row r="36" spans="1:7">
      <c r="A36" s="360"/>
      <c r="B36" s="9" t="s">
        <v>921</v>
      </c>
      <c r="C36" s="9"/>
      <c r="D36" s="9"/>
      <c r="E36" s="9"/>
      <c r="F36" s="9"/>
    </row>
    <row r="37" spans="1:7">
      <c r="A37" s="1" t="s">
        <v>984</v>
      </c>
      <c r="B37" s="9"/>
      <c r="C37" s="9"/>
      <c r="D37" s="9"/>
      <c r="E37" s="9"/>
      <c r="F37" s="9"/>
    </row>
    <row r="38" spans="1:7" ht="16.5">
      <c r="A38" s="360" t="s">
        <v>857</v>
      </c>
      <c r="B38" s="1" t="s">
        <v>43</v>
      </c>
    </row>
    <row r="39" spans="1:7">
      <c r="A39" s="360"/>
      <c r="B39" s="2" t="s">
        <v>563</v>
      </c>
    </row>
    <row r="40" spans="1:7" ht="16.5">
      <c r="A40" s="360" t="s">
        <v>858</v>
      </c>
      <c r="B40" s="8" t="s">
        <v>922</v>
      </c>
      <c r="C40" s="8"/>
      <c r="D40" s="8"/>
      <c r="E40" s="8"/>
      <c r="F40" s="8"/>
    </row>
    <row r="41" spans="1:7">
      <c r="A41" s="360"/>
      <c r="B41" s="9" t="s">
        <v>923</v>
      </c>
      <c r="C41" s="9"/>
      <c r="D41" s="9"/>
      <c r="E41" s="9"/>
      <c r="F41" s="9"/>
    </row>
    <row r="42" spans="1:7" ht="16.5">
      <c r="A42" s="360" t="s">
        <v>859</v>
      </c>
      <c r="B42" s="8" t="s">
        <v>163</v>
      </c>
      <c r="C42" s="8"/>
      <c r="D42" s="8"/>
      <c r="E42" s="8"/>
      <c r="F42" s="8"/>
      <c r="G42" s="8"/>
    </row>
    <row r="43" spans="1:7">
      <c r="A43" s="360"/>
      <c r="B43" s="9" t="s">
        <v>579</v>
      </c>
      <c r="C43" s="9"/>
      <c r="D43" s="9"/>
      <c r="E43" s="9"/>
      <c r="F43" s="9"/>
      <c r="G43" s="9"/>
    </row>
    <row r="44" spans="1:7" ht="16.5">
      <c r="A44" s="360" t="s">
        <v>860</v>
      </c>
      <c r="B44" s="8" t="s">
        <v>924</v>
      </c>
      <c r="C44" s="8"/>
      <c r="D44" s="8"/>
      <c r="E44" s="8"/>
      <c r="F44" s="8"/>
    </row>
    <row r="45" spans="1:7">
      <c r="A45" s="360"/>
      <c r="B45" s="9" t="s">
        <v>925</v>
      </c>
      <c r="C45" s="9"/>
      <c r="D45" s="9"/>
      <c r="E45" s="9"/>
      <c r="F45" s="9"/>
    </row>
    <row r="46" spans="1:7" ht="16.5">
      <c r="A46" s="360" t="s">
        <v>861</v>
      </c>
      <c r="B46" s="8" t="s">
        <v>926</v>
      </c>
      <c r="C46" s="8"/>
      <c r="D46" s="8"/>
      <c r="E46" s="8"/>
      <c r="F46" s="8"/>
    </row>
    <row r="47" spans="1:7" ht="18">
      <c r="A47" s="360"/>
      <c r="B47" s="467" t="s">
        <v>927</v>
      </c>
      <c r="C47" s="467"/>
      <c r="D47" s="467"/>
      <c r="E47" s="467"/>
      <c r="F47" s="467"/>
    </row>
    <row r="48" spans="1:7" ht="16.5">
      <c r="A48" s="360" t="s">
        <v>862</v>
      </c>
      <c r="B48" s="8" t="s">
        <v>928</v>
      </c>
      <c r="C48" s="8"/>
      <c r="D48" s="8"/>
      <c r="E48" s="8"/>
      <c r="F48" s="8"/>
      <c r="G48" s="8"/>
    </row>
    <row r="49" spans="1:12">
      <c r="A49" s="360"/>
      <c r="B49" s="9" t="s">
        <v>929</v>
      </c>
      <c r="C49" s="9"/>
      <c r="D49" s="9"/>
      <c r="E49" s="9"/>
      <c r="F49" s="9"/>
      <c r="G49" s="9"/>
    </row>
    <row r="50" spans="1:12" ht="16.5">
      <c r="A50" s="360" t="s">
        <v>863</v>
      </c>
      <c r="B50" s="8" t="s">
        <v>930</v>
      </c>
      <c r="C50" s="8"/>
      <c r="D50" s="8"/>
      <c r="E50" s="8"/>
      <c r="F50" s="8"/>
      <c r="G50" s="8"/>
      <c r="H50" s="8"/>
      <c r="I50" s="8"/>
      <c r="J50" s="8"/>
      <c r="K50" s="8"/>
      <c r="L50" s="8"/>
    </row>
    <row r="51" spans="1:12">
      <c r="A51" s="360"/>
      <c r="B51" s="646" t="s">
        <v>931</v>
      </c>
      <c r="C51" s="646"/>
      <c r="D51" s="646"/>
      <c r="E51" s="646"/>
      <c r="F51" s="646"/>
      <c r="G51" s="646"/>
      <c r="H51" s="646"/>
      <c r="I51" s="646"/>
      <c r="J51" s="646"/>
      <c r="K51" s="646"/>
      <c r="L51" s="646"/>
    </row>
    <row r="52" spans="1:12" ht="16.5">
      <c r="A52" s="360" t="s">
        <v>864</v>
      </c>
      <c r="B52" s="8" t="s">
        <v>932</v>
      </c>
      <c r="C52" s="8"/>
      <c r="D52" s="8"/>
      <c r="E52" s="8"/>
      <c r="F52" s="8"/>
      <c r="G52" s="8"/>
      <c r="H52" s="8"/>
      <c r="I52" s="8"/>
      <c r="J52" s="8"/>
      <c r="K52" s="8"/>
      <c r="L52" s="8"/>
    </row>
    <row r="53" spans="1:12">
      <c r="A53" s="360"/>
      <c r="B53" s="9" t="s">
        <v>933</v>
      </c>
      <c r="C53" s="9"/>
      <c r="D53" s="9"/>
      <c r="E53" s="9"/>
      <c r="F53" s="9"/>
      <c r="G53" s="9"/>
      <c r="H53" s="9"/>
      <c r="I53" s="9"/>
      <c r="J53" s="9"/>
      <c r="K53" s="9"/>
      <c r="L53" s="9"/>
    </row>
    <row r="54" spans="1:12" ht="16.5">
      <c r="A54" s="360" t="s">
        <v>865</v>
      </c>
      <c r="B54" s="1" t="s">
        <v>54</v>
      </c>
    </row>
    <row r="55" spans="1:12">
      <c r="A55" s="360"/>
      <c r="B55" s="2" t="s">
        <v>597</v>
      </c>
    </row>
    <row r="56" spans="1:12" ht="16.5">
      <c r="A56" s="360" t="s">
        <v>866</v>
      </c>
      <c r="B56" s="8" t="s">
        <v>934</v>
      </c>
      <c r="C56" s="8"/>
      <c r="D56" s="8"/>
      <c r="E56" s="8"/>
      <c r="F56" s="8"/>
    </row>
    <row r="57" spans="1:12">
      <c r="A57" s="360"/>
      <c r="B57" s="9" t="s">
        <v>935</v>
      </c>
      <c r="C57" s="9"/>
      <c r="D57" s="9"/>
      <c r="E57" s="9"/>
      <c r="F57" s="9"/>
    </row>
    <row r="58" spans="1:12" ht="16.5">
      <c r="A58" s="360" t="s">
        <v>867</v>
      </c>
      <c r="B58" s="8" t="s">
        <v>936</v>
      </c>
      <c r="C58" s="8"/>
      <c r="D58" s="8"/>
      <c r="E58" s="8"/>
      <c r="F58" s="8"/>
      <c r="G58" s="8"/>
    </row>
    <row r="59" spans="1:12">
      <c r="A59" s="360"/>
      <c r="B59" s="9" t="s">
        <v>937</v>
      </c>
      <c r="C59" s="9"/>
      <c r="D59" s="9"/>
      <c r="E59" s="9"/>
      <c r="F59" s="9"/>
      <c r="G59" s="9"/>
    </row>
    <row r="60" spans="1:12" ht="16.5">
      <c r="A60" s="360" t="s">
        <v>868</v>
      </c>
      <c r="B60" s="497" t="s">
        <v>938</v>
      </c>
      <c r="C60" s="497"/>
      <c r="D60" s="497"/>
      <c r="E60" s="497"/>
    </row>
    <row r="61" spans="1:12">
      <c r="A61" s="360"/>
      <c r="B61" s="9" t="s">
        <v>939</v>
      </c>
      <c r="C61" s="9"/>
      <c r="D61" s="9"/>
      <c r="E61" s="9"/>
    </row>
    <row r="62" spans="1:12" ht="16.5">
      <c r="A62" s="360" t="s">
        <v>869</v>
      </c>
      <c r="B62" s="8" t="s">
        <v>940</v>
      </c>
      <c r="C62" s="8"/>
      <c r="D62" s="8"/>
      <c r="E62" s="8"/>
      <c r="F62" s="8"/>
      <c r="G62" s="8"/>
    </row>
    <row r="63" spans="1:12">
      <c r="A63" s="360"/>
      <c r="B63" s="9" t="s">
        <v>941</v>
      </c>
      <c r="C63" s="9"/>
      <c r="D63" s="9"/>
      <c r="E63" s="9"/>
      <c r="F63" s="9"/>
      <c r="G63" s="9"/>
    </row>
    <row r="64" spans="1:12" ht="16.5">
      <c r="A64" s="360" t="s">
        <v>870</v>
      </c>
      <c r="B64" s="8" t="s">
        <v>942</v>
      </c>
      <c r="C64" s="8"/>
      <c r="D64" s="8"/>
      <c r="E64" s="8"/>
      <c r="F64" s="8"/>
    </row>
    <row r="65" spans="1:8">
      <c r="A65" s="360"/>
      <c r="B65" s="9" t="s">
        <v>943</v>
      </c>
      <c r="C65" s="9"/>
      <c r="D65" s="9"/>
      <c r="E65" s="9"/>
      <c r="F65" s="9"/>
    </row>
    <row r="66" spans="1:8" ht="16.5">
      <c r="A66" s="360" t="s">
        <v>871</v>
      </c>
      <c r="B66" s="8" t="s">
        <v>944</v>
      </c>
      <c r="C66" s="8"/>
      <c r="D66" s="8"/>
      <c r="E66" s="8"/>
      <c r="F66" s="8"/>
      <c r="G66" s="8"/>
    </row>
    <row r="67" spans="1:8">
      <c r="A67" s="360"/>
      <c r="B67" s="9" t="s">
        <v>945</v>
      </c>
      <c r="C67" s="9"/>
      <c r="D67" s="9"/>
      <c r="E67" s="9"/>
      <c r="F67" s="9"/>
      <c r="G67" s="9"/>
    </row>
    <row r="68" spans="1:8" ht="16.5">
      <c r="A68" s="360" t="s">
        <v>872</v>
      </c>
      <c r="B68" s="8" t="s">
        <v>946</v>
      </c>
      <c r="C68" s="8"/>
      <c r="D68" s="8"/>
      <c r="E68" s="8"/>
    </row>
    <row r="69" spans="1:8">
      <c r="A69" s="360"/>
      <c r="B69" s="9" t="s">
        <v>947</v>
      </c>
      <c r="C69" s="9"/>
      <c r="D69" s="9"/>
      <c r="E69" s="9"/>
    </row>
    <row r="70" spans="1:8" ht="16.5">
      <c r="A70" s="360" t="s">
        <v>873</v>
      </c>
      <c r="B70" s="8" t="s">
        <v>948</v>
      </c>
      <c r="C70" s="8"/>
      <c r="D70" s="8"/>
      <c r="E70" s="8"/>
      <c r="F70" s="8"/>
      <c r="G70" s="8"/>
    </row>
    <row r="71" spans="1:8" ht="15" customHeight="1">
      <c r="A71" s="360"/>
      <c r="B71" s="9" t="s">
        <v>949</v>
      </c>
      <c r="C71" s="9"/>
      <c r="D71" s="9"/>
      <c r="E71" s="9"/>
      <c r="F71" s="9"/>
      <c r="G71" s="9"/>
    </row>
    <row r="72" spans="1:8" ht="16.5">
      <c r="A72" s="360" t="s">
        <v>874</v>
      </c>
      <c r="B72" s="8" t="s">
        <v>950</v>
      </c>
      <c r="C72" s="8"/>
      <c r="D72" s="8"/>
      <c r="E72" s="8"/>
      <c r="F72" s="8"/>
    </row>
    <row r="73" spans="1:8">
      <c r="A73" s="360"/>
      <c r="B73" s="9" t="s">
        <v>951</v>
      </c>
      <c r="C73" s="9"/>
      <c r="D73" s="9"/>
      <c r="E73" s="9"/>
      <c r="F73" s="9"/>
    </row>
    <row r="74" spans="1:8">
      <c r="A74" s="360" t="s">
        <v>875</v>
      </c>
      <c r="B74" s="8" t="s">
        <v>952</v>
      </c>
      <c r="C74" s="8"/>
      <c r="D74" s="8"/>
      <c r="E74" s="8"/>
      <c r="F74" s="8"/>
      <c r="G74" s="8"/>
      <c r="H74" s="8"/>
    </row>
    <row r="75" spans="1:8">
      <c r="A75" s="360"/>
      <c r="B75" s="467" t="s">
        <v>954</v>
      </c>
      <c r="C75" s="467"/>
      <c r="D75" s="467"/>
      <c r="E75" s="467"/>
      <c r="F75" s="467"/>
      <c r="G75" s="467"/>
      <c r="H75" s="467"/>
    </row>
    <row r="76" spans="1:8" ht="16.5">
      <c r="A76" s="360" t="s">
        <v>876</v>
      </c>
      <c r="B76" s="8" t="s">
        <v>953</v>
      </c>
      <c r="C76" s="8"/>
      <c r="D76" s="8"/>
      <c r="E76" s="8"/>
      <c r="F76" s="8"/>
      <c r="G76" s="8"/>
    </row>
    <row r="77" spans="1:8">
      <c r="A77" s="360"/>
      <c r="B77" s="9" t="s">
        <v>955</v>
      </c>
      <c r="C77" s="9"/>
      <c r="D77" s="9"/>
      <c r="E77" s="9"/>
      <c r="F77" s="9"/>
      <c r="G77" s="9"/>
    </row>
    <row r="78" spans="1:8">
      <c r="A78" s="360" t="s">
        <v>877</v>
      </c>
      <c r="B78" s="8" t="s">
        <v>956</v>
      </c>
      <c r="C78" s="8"/>
      <c r="D78" s="8"/>
      <c r="E78" s="8"/>
      <c r="F78" s="8"/>
      <c r="G78" s="8"/>
    </row>
    <row r="79" spans="1:8">
      <c r="A79" s="360"/>
      <c r="B79" s="9" t="s">
        <v>957</v>
      </c>
      <c r="C79" s="9"/>
      <c r="D79" s="9"/>
      <c r="E79" s="9"/>
      <c r="F79" s="9"/>
      <c r="G79" s="9"/>
    </row>
    <row r="80" spans="1:8" ht="16.5">
      <c r="A80" s="360" t="s">
        <v>878</v>
      </c>
      <c r="B80" s="8" t="s">
        <v>958</v>
      </c>
      <c r="C80" s="8"/>
      <c r="D80" s="8"/>
    </row>
    <row r="81" spans="1:11">
      <c r="A81" s="360"/>
      <c r="B81" s="9" t="s">
        <v>959</v>
      </c>
      <c r="C81" s="9"/>
      <c r="D81" s="9"/>
    </row>
    <row r="82" spans="1:11" ht="16.5">
      <c r="A82" s="360" t="s">
        <v>879</v>
      </c>
      <c r="B82" s="8" t="s">
        <v>960</v>
      </c>
      <c r="C82" s="8"/>
      <c r="D82" s="8"/>
      <c r="E82" s="8"/>
      <c r="F82" s="8"/>
      <c r="G82" s="8"/>
      <c r="H82" s="8"/>
      <c r="I82" s="8"/>
      <c r="J82" s="8"/>
      <c r="K82" s="8"/>
    </row>
    <row r="83" spans="1:11">
      <c r="A83" s="360"/>
      <c r="B83" s="9" t="s">
        <v>961</v>
      </c>
      <c r="C83" s="9"/>
      <c r="D83" s="9"/>
      <c r="E83" s="9"/>
      <c r="F83" s="9"/>
      <c r="G83" s="9"/>
      <c r="H83" s="9"/>
      <c r="I83" s="9"/>
      <c r="J83" s="9"/>
      <c r="K83" s="9"/>
    </row>
    <row r="84" spans="1:11">
      <c r="A84" s="360" t="s">
        <v>880</v>
      </c>
      <c r="B84" s="8" t="s">
        <v>962</v>
      </c>
      <c r="C84" s="8"/>
      <c r="D84" s="8"/>
      <c r="E84" s="8"/>
      <c r="F84" s="8"/>
      <c r="G84" s="8"/>
      <c r="H84" s="8"/>
    </row>
    <row r="85" spans="1:11">
      <c r="A85" s="360"/>
      <c r="B85" s="9" t="s">
        <v>963</v>
      </c>
      <c r="C85" s="9"/>
      <c r="D85" s="9"/>
      <c r="E85" s="9"/>
      <c r="F85" s="9"/>
      <c r="G85" s="9"/>
      <c r="H85" s="9"/>
    </row>
    <row r="86" spans="1:11">
      <c r="A86" s="1" t="s">
        <v>986</v>
      </c>
      <c r="B86" s="9"/>
      <c r="C86" s="9"/>
      <c r="D86" s="9"/>
      <c r="E86" s="9"/>
      <c r="F86" s="9"/>
      <c r="G86" s="9"/>
      <c r="H86" s="9"/>
    </row>
    <row r="87" spans="1:11">
      <c r="A87" s="360" t="s">
        <v>881</v>
      </c>
      <c r="B87" s="8" t="s">
        <v>964</v>
      </c>
      <c r="C87" s="8"/>
      <c r="D87" s="8"/>
      <c r="E87" s="8"/>
      <c r="F87" s="8"/>
    </row>
    <row r="88" spans="1:11">
      <c r="A88" s="360"/>
      <c r="B88" s="9" t="s">
        <v>676</v>
      </c>
      <c r="C88" s="9"/>
      <c r="D88" s="9"/>
      <c r="E88" s="9"/>
      <c r="F88" s="9"/>
    </row>
    <row r="89" spans="1:11">
      <c r="A89" s="360" t="s">
        <v>882</v>
      </c>
      <c r="B89" s="8" t="s">
        <v>965</v>
      </c>
      <c r="C89" s="8"/>
      <c r="D89" s="8"/>
      <c r="E89" s="8"/>
      <c r="F89" s="8"/>
    </row>
    <row r="90" spans="1:11">
      <c r="A90" s="360"/>
      <c r="B90" s="9" t="s">
        <v>966</v>
      </c>
      <c r="C90" s="9"/>
      <c r="D90" s="9"/>
      <c r="E90" s="9"/>
      <c r="F90" s="9"/>
    </row>
    <row r="91" spans="1:11">
      <c r="A91" s="360" t="s">
        <v>883</v>
      </c>
      <c r="B91" s="8" t="s">
        <v>967</v>
      </c>
      <c r="C91" s="8"/>
      <c r="D91" s="8"/>
      <c r="E91" s="8"/>
      <c r="F91" s="8"/>
    </row>
    <row r="92" spans="1:11">
      <c r="A92" s="360"/>
      <c r="B92" s="9" t="s">
        <v>968</v>
      </c>
      <c r="C92" s="9"/>
      <c r="D92" s="9"/>
      <c r="E92" s="9"/>
      <c r="F92" s="9"/>
    </row>
    <row r="93" spans="1:11" ht="16.5">
      <c r="A93" s="360" t="s">
        <v>884</v>
      </c>
      <c r="B93" s="497" t="s">
        <v>969</v>
      </c>
      <c r="C93" s="497"/>
      <c r="D93" s="497"/>
      <c r="E93" s="497"/>
      <c r="F93" s="497"/>
      <c r="G93" s="497"/>
    </row>
    <row r="94" spans="1:11">
      <c r="A94" s="360"/>
      <c r="B94" s="9" t="s">
        <v>970</v>
      </c>
      <c r="C94" s="9"/>
      <c r="D94" s="9"/>
      <c r="E94" s="9"/>
      <c r="F94" s="9"/>
      <c r="G94" s="9"/>
    </row>
    <row r="95" spans="1:11" ht="16.5">
      <c r="A95" s="360" t="s">
        <v>885</v>
      </c>
      <c r="B95" s="497" t="s">
        <v>971</v>
      </c>
      <c r="C95" s="497"/>
      <c r="D95" s="497"/>
      <c r="E95" s="497"/>
      <c r="F95" s="497"/>
    </row>
    <row r="96" spans="1:11" ht="15" customHeight="1">
      <c r="A96" s="360"/>
      <c r="B96" s="9" t="s">
        <v>972</v>
      </c>
      <c r="C96" s="9"/>
      <c r="D96" s="9"/>
      <c r="E96" s="9"/>
      <c r="F96" s="9"/>
    </row>
    <row r="97" spans="1:6" ht="15" customHeight="1">
      <c r="A97" s="360" t="s">
        <v>886</v>
      </c>
      <c r="B97" s="8" t="s">
        <v>318</v>
      </c>
      <c r="C97" s="8"/>
      <c r="D97" s="8"/>
      <c r="E97" s="8"/>
      <c r="F97" s="8"/>
    </row>
    <row r="98" spans="1:6">
      <c r="A98" s="360"/>
      <c r="B98" s="9" t="s">
        <v>976</v>
      </c>
      <c r="C98" s="9"/>
      <c r="D98" s="9"/>
      <c r="E98" s="9"/>
      <c r="F98" s="9"/>
    </row>
    <row r="99" spans="1:6">
      <c r="A99" s="360" t="s">
        <v>887</v>
      </c>
      <c r="B99" s="8" t="s">
        <v>973</v>
      </c>
      <c r="C99" s="8"/>
      <c r="D99" s="8"/>
      <c r="E99" s="8"/>
      <c r="F99" s="8"/>
    </row>
    <row r="100" spans="1:6">
      <c r="A100" s="360"/>
      <c r="B100" s="9" t="s">
        <v>793</v>
      </c>
      <c r="C100" s="9"/>
      <c r="D100" s="9"/>
      <c r="E100" s="9"/>
      <c r="F100" s="9"/>
    </row>
    <row r="101" spans="1:6">
      <c r="A101" s="360"/>
      <c r="B101" s="8" t="s">
        <v>977</v>
      </c>
      <c r="C101" s="8"/>
      <c r="D101" s="8"/>
      <c r="E101" s="8"/>
      <c r="F101" s="8"/>
    </row>
    <row r="102" spans="1:6">
      <c r="A102" s="360"/>
      <c r="B102" s="9" t="s">
        <v>799</v>
      </c>
      <c r="C102" s="9"/>
      <c r="D102" s="9"/>
      <c r="E102" s="9"/>
      <c r="F102" s="9"/>
    </row>
    <row r="103" spans="1:6">
      <c r="A103" s="360" t="s">
        <v>888</v>
      </c>
      <c r="B103" s="8" t="s">
        <v>978</v>
      </c>
      <c r="C103" s="8"/>
      <c r="D103" s="8"/>
      <c r="E103" s="8"/>
      <c r="F103" s="8"/>
    </row>
    <row r="104" spans="1:6">
      <c r="A104" s="360"/>
      <c r="B104" s="9" t="s">
        <v>979</v>
      </c>
      <c r="C104" s="9"/>
      <c r="D104" s="9"/>
      <c r="E104" s="9"/>
      <c r="F104" s="9"/>
    </row>
    <row r="105" spans="1:6">
      <c r="A105" s="360" t="s">
        <v>889</v>
      </c>
      <c r="B105" s="8" t="s">
        <v>980</v>
      </c>
      <c r="C105" s="8"/>
      <c r="D105" s="8"/>
      <c r="E105" s="8"/>
      <c r="F105" s="8"/>
    </row>
    <row r="106" spans="1:6">
      <c r="A106" s="360"/>
      <c r="B106" s="9" t="s">
        <v>981</v>
      </c>
      <c r="C106" s="9"/>
      <c r="D106" s="9"/>
      <c r="E106" s="9"/>
      <c r="F106" s="9"/>
    </row>
    <row r="107" spans="1:6">
      <c r="A107" s="360" t="s">
        <v>890</v>
      </c>
      <c r="B107" s="8" t="s">
        <v>982</v>
      </c>
      <c r="C107" s="8"/>
      <c r="D107" s="8"/>
      <c r="E107" s="8"/>
      <c r="F107" s="8"/>
    </row>
    <row r="108" spans="1:6">
      <c r="A108" s="360"/>
      <c r="B108" s="9" t="s">
        <v>983</v>
      </c>
      <c r="C108" s="9"/>
      <c r="D108" s="9"/>
      <c r="E108" s="9"/>
      <c r="F108" s="9"/>
    </row>
    <row r="109" spans="1:6">
      <c r="A109" s="360"/>
      <c r="B109" s="8" t="s">
        <v>291</v>
      </c>
      <c r="C109" s="8"/>
      <c r="D109" s="8"/>
      <c r="E109" s="8"/>
      <c r="F109" s="8"/>
    </row>
    <row r="110" spans="1:6">
      <c r="B110" s="9" t="s">
        <v>841</v>
      </c>
      <c r="C110" s="9"/>
      <c r="D110" s="9"/>
      <c r="E110" s="9"/>
      <c r="F110" s="9"/>
    </row>
  </sheetData>
  <mergeCells count="1">
    <mergeCell ref="B51:L51"/>
  </mergeCells>
  <hyperlinks>
    <hyperlink ref="A1" location="'Spis tablic'!A1" display="Spis tablic"/>
    <hyperlink ref="A3" location="'TABL.I.1'!A1" display="TABL.I.1"/>
    <hyperlink ref="A5" location="'TABL.I.2'!A1" display="TABL.I.2"/>
    <hyperlink ref="A7" location="'TABL.I.3'!A1" display="TABL.I.3"/>
    <hyperlink ref="A9" location="'TABL.I.4'!A1" display="TABL.I.4"/>
    <hyperlink ref="A11" location="'TABL.I.5'!A1" display="TABL.I.5"/>
    <hyperlink ref="A13" location="'TABL.I.6'!A1" display="TABL.I.6"/>
    <hyperlink ref="A15" location="'TABL.I.7'!A1" display="TABL.I.7"/>
    <hyperlink ref="A17" location="'TABL.I.8'!A1" display="TABL.I.8"/>
    <hyperlink ref="A19" location="'TABL.I.9'!A1" display="TABL.I.9"/>
    <hyperlink ref="A21" location="'TABL.I.10'!A1" display="TABL.I.10"/>
    <hyperlink ref="A23" location="'TABL.I.11'!A1" display="TABL.I.11"/>
    <hyperlink ref="A25" location="'TABL.I.12'!A1" display="TABL.I.12"/>
    <hyperlink ref="A27" location="'TABL.I.13'!A1" display="TABL.I.13"/>
    <hyperlink ref="A29" location="'TABL.I.14'!A1" display="TABL.I.14"/>
    <hyperlink ref="A31" location="'TABL.I.15'!A1" display="TABL.I.15"/>
    <hyperlink ref="A33" location="'TABL.I.16'!A1" display="TABL.I.16"/>
    <hyperlink ref="A35" location="'TABL.I.17'!A1" display="TABL.I.17"/>
    <hyperlink ref="A38" location="'TABL.II.18'!A1" display="TABL.II.18"/>
    <hyperlink ref="A40" location="'TABL.II.19'!A1" display="TABL.II.19"/>
    <hyperlink ref="A42" location="'TABL.II.20'!A1" display="TABL.II.20"/>
    <hyperlink ref="A44" location="'TABL.II.21'!A1" display="TABL.II.21"/>
    <hyperlink ref="A46" location="'TABL.II.22'!A1" display="TABL.II.22"/>
    <hyperlink ref="A48" location="'TABL.II.23'!A1" display="TABL.II.23"/>
    <hyperlink ref="A50" location="'TABL.II.24'!A1" display="TABL.II.24"/>
    <hyperlink ref="A52" location="'TABL.II.25'!A1" display="TABL.II.25"/>
    <hyperlink ref="A54" location="'TABL.II.26'!A1" display="TABL.II.26"/>
    <hyperlink ref="A56" location="'TABL.II.27'!A1" display="TABL.II.27"/>
    <hyperlink ref="A58" location="'TABL.II.28'!A1" display="TABL.II.28"/>
    <hyperlink ref="A60" location="'TABL.II.29'!A1" display="TABL.II.29"/>
    <hyperlink ref="A62" location="'TABL.II.30'!A1" display="TABL.II.30"/>
    <hyperlink ref="A64" location="'TABL.II.31'!A1" display="TABL.II.31"/>
    <hyperlink ref="A66" location="'TABL.II.32'!A1" display="TABL.II.32"/>
    <hyperlink ref="A68" location="'TABL.II.33'!A1" display="TABL.II.33"/>
    <hyperlink ref="A70" location="'TABL.II.34'!A1" display="TABL.II.34"/>
    <hyperlink ref="A72" location="'TABL.II.35'!A1" display="TABL.II.35"/>
    <hyperlink ref="A74" location="'TABL.II.36'!A1" display="TABL.II.36"/>
    <hyperlink ref="A76" location="'TABL.II.37'!A1" display="TABL.II.37"/>
    <hyperlink ref="A78" location="'TABL.II.38'!A1" display="TABL.II.38"/>
    <hyperlink ref="A80" location="'TABL.II.39'!A1" display="TABL.II.39"/>
    <hyperlink ref="A82" location="'TABL.II.40'!A1" display="TABL.II.40"/>
    <hyperlink ref="A84" location="'TABL.II.41'!A1" display="TABL.II.41"/>
    <hyperlink ref="A87" location="'TABL.III.42G'!A1" display="TABL.III.42G"/>
    <hyperlink ref="A89" location="'TABL.III.43G'!A1" display="TABL.III.43G"/>
    <hyperlink ref="A91" location="'TABL.III.44G'!A1" display="TABL.III.44G"/>
    <hyperlink ref="A93" location="'TABL.III.45G'!A1" display="TABL.III.45G"/>
    <hyperlink ref="A95" location="'TABL.III.46G'!A1" display="TABL.III.46G"/>
    <hyperlink ref="A97" location="'TABL.III.47G'!A1" display="TABL.III.47G"/>
    <hyperlink ref="A99" location="'TABL.III.48S'!A1" display="TABL.III.48S"/>
    <hyperlink ref="A103" location="'TABL.III.50G'!A1" display="TABL.III.50G"/>
    <hyperlink ref="A105" location="'TABL.III.51S'!A1" display="TABL.III.51S"/>
    <hyperlink ref="A107" location="'TABL.III.52G'!A1" display="TABL.III.52G"/>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38"/>
  <sheetViews>
    <sheetView zoomScaleNormal="100" workbookViewId="0">
      <selection activeCell="A21" sqref="A21"/>
    </sheetView>
  </sheetViews>
  <sheetFormatPr defaultColWidth="9.140625" defaultRowHeight="11.25"/>
  <cols>
    <col min="1" max="1" width="27" style="5" customWidth="1"/>
    <col min="2" max="2" width="6" style="5" customWidth="1"/>
    <col min="3" max="4" width="25.7109375" style="5" customWidth="1"/>
    <col min="5" max="5" width="17.7109375" style="5" customWidth="1"/>
    <col min="6" max="16384" width="9.140625" style="5"/>
  </cols>
  <sheetData>
    <row r="1" spans="1:7" ht="27.95" customHeight="1">
      <c r="A1" s="653" t="s">
        <v>502</v>
      </c>
      <c r="B1" s="653"/>
      <c r="C1" s="653"/>
      <c r="D1" s="653"/>
    </row>
    <row r="2" spans="1:7" ht="27.95" customHeight="1">
      <c r="A2" s="646" t="s">
        <v>503</v>
      </c>
      <c r="B2" s="646"/>
      <c r="C2" s="646"/>
      <c r="D2" s="646"/>
      <c r="E2" s="14"/>
      <c r="F2" s="14"/>
      <c r="G2" s="14"/>
    </row>
    <row r="3" spans="1:7" ht="9.9499999999999993" customHeight="1">
      <c r="A3" s="522"/>
      <c r="B3" s="522"/>
      <c r="C3" s="522"/>
      <c r="D3" s="522"/>
      <c r="E3" s="14"/>
      <c r="F3" s="14"/>
      <c r="G3" s="14"/>
    </row>
    <row r="4" spans="1:7" ht="46.5" customHeight="1">
      <c r="A4" s="667" t="s">
        <v>84</v>
      </c>
      <c r="B4" s="662"/>
      <c r="C4" s="525" t="s">
        <v>28</v>
      </c>
      <c r="D4" s="525" t="s">
        <v>29</v>
      </c>
    </row>
    <row r="5" spans="1:7" ht="33.75" customHeight="1">
      <c r="A5" s="668"/>
      <c r="B5" s="663"/>
      <c r="C5" s="659" t="s">
        <v>67</v>
      </c>
      <c r="D5" s="661"/>
    </row>
    <row r="6" spans="1:7">
      <c r="A6" s="670"/>
      <c r="B6" s="671"/>
      <c r="C6" s="77"/>
      <c r="D6" s="77"/>
    </row>
    <row r="7" spans="1:7" ht="15.75">
      <c r="A7" s="161" t="s">
        <v>504</v>
      </c>
      <c r="B7" s="36">
        <v>2016</v>
      </c>
      <c r="C7" s="210" t="s">
        <v>440</v>
      </c>
      <c r="D7" s="79" t="s">
        <v>441</v>
      </c>
    </row>
    <row r="8" spans="1:7" ht="15" customHeight="1">
      <c r="A8" s="162" t="s">
        <v>505</v>
      </c>
      <c r="B8" s="33">
        <v>2015</v>
      </c>
      <c r="C8" s="352" t="s">
        <v>439</v>
      </c>
      <c r="D8" s="353">
        <v>943</v>
      </c>
      <c r="E8" s="7"/>
    </row>
    <row r="9" spans="1:7" ht="12.75">
      <c r="A9" s="18"/>
      <c r="B9" s="33"/>
      <c r="C9" s="75"/>
      <c r="D9" s="75"/>
      <c r="E9" s="6"/>
      <c r="F9" s="7"/>
      <c r="G9" s="7"/>
    </row>
    <row r="10" spans="1:7" ht="15" customHeight="1">
      <c r="A10" s="672" t="s">
        <v>68</v>
      </c>
      <c r="B10" s="673"/>
      <c r="C10" s="79">
        <v>283.8</v>
      </c>
      <c r="D10" s="79">
        <v>232.5</v>
      </c>
      <c r="E10" s="6"/>
      <c r="F10" s="7"/>
      <c r="G10" s="7"/>
    </row>
    <row r="11" spans="1:7" ht="15" customHeight="1">
      <c r="A11" s="665" t="s">
        <v>7</v>
      </c>
      <c r="B11" s="666"/>
      <c r="C11" s="234">
        <v>101.6</v>
      </c>
      <c r="D11" s="74">
        <v>84.7</v>
      </c>
    </row>
    <row r="12" spans="1:7" ht="15" customHeight="1">
      <c r="A12" s="665" t="s">
        <v>9</v>
      </c>
      <c r="B12" s="666"/>
      <c r="C12" s="234">
        <v>182.2</v>
      </c>
      <c r="D12" s="74">
        <v>147.9</v>
      </c>
    </row>
    <row r="13" spans="1:7" ht="15" customHeight="1">
      <c r="A13" s="672" t="s">
        <v>69</v>
      </c>
      <c r="B13" s="673"/>
      <c r="C13" s="238">
        <v>135.80000000000001</v>
      </c>
      <c r="D13" s="242">
        <v>99</v>
      </c>
    </row>
    <row r="14" spans="1:7" ht="15" customHeight="1">
      <c r="A14" s="665" t="s">
        <v>8</v>
      </c>
      <c r="B14" s="666"/>
      <c r="C14" s="234">
        <v>98.5</v>
      </c>
      <c r="D14" s="74">
        <v>68.5</v>
      </c>
    </row>
    <row r="15" spans="1:7" ht="15" customHeight="1">
      <c r="A15" s="665" t="s">
        <v>14</v>
      </c>
      <c r="B15" s="666"/>
      <c r="C15" s="234">
        <v>37.299999999999997</v>
      </c>
      <c r="D15" s="74">
        <v>30.5</v>
      </c>
    </row>
    <row r="16" spans="1:7" ht="15" customHeight="1">
      <c r="A16" s="672" t="s">
        <v>70</v>
      </c>
      <c r="B16" s="673"/>
      <c r="C16" s="238">
        <v>381.5</v>
      </c>
      <c r="D16" s="241">
        <v>302.8</v>
      </c>
    </row>
    <row r="17" spans="1:4" ht="15" customHeight="1">
      <c r="A17" s="665" t="s">
        <v>5</v>
      </c>
      <c r="B17" s="666"/>
      <c r="C17" s="235">
        <v>155.69999999999999</v>
      </c>
      <c r="D17" s="74">
        <v>122.1</v>
      </c>
    </row>
    <row r="18" spans="1:4" ht="15" customHeight="1">
      <c r="A18" s="665" t="s">
        <v>11</v>
      </c>
      <c r="B18" s="666"/>
      <c r="C18" s="235">
        <v>73.400000000000006</v>
      </c>
      <c r="D18" s="74">
        <v>56.8</v>
      </c>
    </row>
    <row r="19" spans="1:4" ht="15" customHeight="1">
      <c r="A19" s="665" t="s">
        <v>12</v>
      </c>
      <c r="B19" s="666"/>
      <c r="C19" s="235">
        <v>86.6</v>
      </c>
      <c r="D19" s="74">
        <v>71.2</v>
      </c>
    </row>
    <row r="20" spans="1:4" ht="15" customHeight="1">
      <c r="A20" s="665" t="s">
        <v>15</v>
      </c>
      <c r="B20" s="666"/>
      <c r="C20" s="235">
        <v>65.8</v>
      </c>
      <c r="D20" s="74">
        <v>52.7</v>
      </c>
    </row>
    <row r="21" spans="1:4" ht="15" customHeight="1">
      <c r="A21" s="672" t="s">
        <v>71</v>
      </c>
      <c r="B21" s="673"/>
      <c r="C21" s="240">
        <v>162</v>
      </c>
      <c r="D21" s="241">
        <v>122.5</v>
      </c>
    </row>
    <row r="22" spans="1:4" ht="15" customHeight="1">
      <c r="A22" s="665" t="s">
        <v>6</v>
      </c>
      <c r="B22" s="666"/>
      <c r="C22" s="235">
        <v>17.8</v>
      </c>
      <c r="D22" s="74">
        <v>13.5</v>
      </c>
    </row>
    <row r="23" spans="1:4" ht="15" customHeight="1">
      <c r="A23" s="665" t="s">
        <v>2</v>
      </c>
      <c r="B23" s="666"/>
      <c r="C23" s="235">
        <v>117.7</v>
      </c>
      <c r="D23" s="74">
        <v>88.7</v>
      </c>
    </row>
    <row r="24" spans="1:4" ht="15" customHeight="1">
      <c r="A24" s="665" t="s">
        <v>3</v>
      </c>
      <c r="B24" s="666"/>
      <c r="C24" s="236">
        <v>26.5</v>
      </c>
      <c r="D24" s="237">
        <v>20.3</v>
      </c>
    </row>
    <row r="25" spans="1:4" ht="15" customHeight="1">
      <c r="A25" s="672" t="s">
        <v>72</v>
      </c>
      <c r="B25" s="673"/>
      <c r="C25" s="239">
        <v>71.400000000000006</v>
      </c>
      <c r="D25" s="243">
        <v>57.1</v>
      </c>
    </row>
    <row r="26" spans="1:4" ht="15" customHeight="1">
      <c r="A26" s="665" t="s">
        <v>4</v>
      </c>
      <c r="B26" s="666"/>
      <c r="C26" s="236">
        <v>46.1</v>
      </c>
      <c r="D26" s="74">
        <v>35.5</v>
      </c>
    </row>
    <row r="27" spans="1:4" ht="15" customHeight="1">
      <c r="A27" s="665" t="s">
        <v>10</v>
      </c>
      <c r="B27" s="666"/>
      <c r="C27" s="236">
        <v>25.3</v>
      </c>
      <c r="D27" s="74">
        <v>21.6</v>
      </c>
    </row>
    <row r="28" spans="1:4" ht="15" customHeight="1">
      <c r="A28" s="672" t="s">
        <v>73</v>
      </c>
      <c r="B28" s="673"/>
      <c r="C28" s="239">
        <v>158.69999999999999</v>
      </c>
      <c r="D28" s="241">
        <v>119.1</v>
      </c>
    </row>
    <row r="29" spans="1:4" ht="15" customHeight="1">
      <c r="A29" s="665" t="s">
        <v>0</v>
      </c>
      <c r="B29" s="669"/>
      <c r="C29" s="236">
        <v>77.099999999999994</v>
      </c>
      <c r="D29" s="74">
        <v>59.1</v>
      </c>
    </row>
    <row r="30" spans="1:4" ht="15" customHeight="1">
      <c r="A30" s="665" t="s">
        <v>13</v>
      </c>
      <c r="B30" s="666"/>
      <c r="C30" s="236">
        <v>37.6</v>
      </c>
      <c r="D30" s="74">
        <v>27.2</v>
      </c>
    </row>
    <row r="31" spans="1:4" ht="15" customHeight="1">
      <c r="A31" s="665" t="s">
        <v>1</v>
      </c>
      <c r="B31" s="669"/>
      <c r="C31" s="236">
        <v>43.9</v>
      </c>
      <c r="D31" s="74">
        <v>32.9</v>
      </c>
    </row>
    <row r="32" spans="1:4" ht="12.75" customHeight="1">
      <c r="A32" s="15"/>
      <c r="B32" s="15"/>
      <c r="C32" s="13"/>
      <c r="D32" s="17"/>
    </row>
    <row r="33" spans="1:6" ht="27.75" customHeight="1">
      <c r="A33" s="679" t="s">
        <v>442</v>
      </c>
      <c r="B33" s="679"/>
      <c r="C33" s="679"/>
      <c r="D33" s="679"/>
      <c r="E33" s="114"/>
      <c r="F33" s="114"/>
    </row>
    <row r="34" spans="1:6" ht="31.5" customHeight="1">
      <c r="A34" s="652" t="s">
        <v>438</v>
      </c>
      <c r="B34" s="652"/>
      <c r="C34" s="652"/>
      <c r="D34" s="652"/>
      <c r="E34" s="20"/>
      <c r="F34" s="20"/>
    </row>
    <row r="35" spans="1:6" ht="23.25" customHeight="1">
      <c r="A35" s="72"/>
      <c r="B35" s="72"/>
      <c r="C35" s="72"/>
      <c r="D35" s="72"/>
    </row>
    <row r="36" spans="1:6" ht="12">
      <c r="A36" s="73"/>
      <c r="B36" s="73"/>
      <c r="C36" s="73"/>
      <c r="D36" s="73"/>
    </row>
    <row r="37" spans="1:6" ht="21.75" customHeight="1">
      <c r="A37" s="73"/>
      <c r="B37" s="73"/>
      <c r="C37" s="73"/>
      <c r="D37" s="73"/>
    </row>
    <row r="38" spans="1:6" ht="34.5" customHeight="1">
      <c r="A38" s="73"/>
      <c r="B38" s="73"/>
      <c r="C38" s="73"/>
      <c r="D38" s="73"/>
    </row>
  </sheetData>
  <mergeCells count="29">
    <mergeCell ref="A34:D34"/>
    <mergeCell ref="A27:B27"/>
    <mergeCell ref="A28:B28"/>
    <mergeCell ref="A29:B29"/>
    <mergeCell ref="A30:B30"/>
    <mergeCell ref="A31:B31"/>
    <mergeCell ref="A33:D33"/>
    <mergeCell ref="A26:B26"/>
    <mergeCell ref="A15:B15"/>
    <mergeCell ref="A16:B16"/>
    <mergeCell ref="A17:B17"/>
    <mergeCell ref="A18:B18"/>
    <mergeCell ref="A19:B19"/>
    <mergeCell ref="A20:B20"/>
    <mergeCell ref="A21:B21"/>
    <mergeCell ref="A22:B22"/>
    <mergeCell ref="A23:B23"/>
    <mergeCell ref="A24:B24"/>
    <mergeCell ref="A25:B25"/>
    <mergeCell ref="A14:B14"/>
    <mergeCell ref="A1:D1"/>
    <mergeCell ref="A2:D2"/>
    <mergeCell ref="A6:B6"/>
    <mergeCell ref="A10:B10"/>
    <mergeCell ref="A11:B11"/>
    <mergeCell ref="A12:B12"/>
    <mergeCell ref="A13:B13"/>
    <mergeCell ref="C5:D5"/>
    <mergeCell ref="A4:B5"/>
  </mergeCells>
  <pageMargins left="0.7" right="0.7" top="0.75" bottom="0.75" header="0.3" footer="0.3"/>
  <pageSetup paperSize="9" orientation="portrait" r:id="rId1"/>
  <headerFooter>
    <oddFooter>&amp;C&amp;"Times New Roman,Normalny"&amp;10 49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F27"/>
  <sheetViews>
    <sheetView view="pageLayout" topLeftCell="A13" zoomScaleNormal="100" workbookViewId="0">
      <selection activeCell="A21" sqref="A21"/>
    </sheetView>
  </sheetViews>
  <sheetFormatPr defaultColWidth="9.140625" defaultRowHeight="12.75"/>
  <cols>
    <col min="1" max="1" width="26.28515625" style="4" customWidth="1"/>
    <col min="2" max="2" width="6.140625" style="4" customWidth="1"/>
    <col min="3" max="6" width="13.7109375" style="4" customWidth="1"/>
    <col min="7" max="11" width="6.28515625" style="4" customWidth="1"/>
    <col min="12" max="16384" width="9.140625" style="4"/>
  </cols>
  <sheetData>
    <row r="1" spans="1:6" ht="27.95" customHeight="1">
      <c r="A1" s="653" t="s">
        <v>506</v>
      </c>
      <c r="B1" s="653"/>
      <c r="C1" s="653"/>
      <c r="D1" s="653"/>
      <c r="E1" s="653"/>
      <c r="F1" s="653"/>
    </row>
    <row r="2" spans="1:6" ht="27.95" customHeight="1">
      <c r="A2" s="646" t="s">
        <v>507</v>
      </c>
      <c r="B2" s="646"/>
      <c r="C2" s="646"/>
      <c r="D2" s="646"/>
      <c r="E2" s="646"/>
      <c r="F2" s="646"/>
    </row>
    <row r="3" spans="1:6" ht="9.9499999999999993" customHeight="1">
      <c r="A3" s="522"/>
      <c r="B3" s="522"/>
      <c r="C3" s="522"/>
      <c r="D3" s="522"/>
      <c r="E3" s="522"/>
      <c r="F3" s="522"/>
    </row>
    <row r="4" spans="1:6" ht="75.75" customHeight="1">
      <c r="A4" s="677" t="s">
        <v>88</v>
      </c>
      <c r="B4" s="678"/>
      <c r="C4" s="527" t="s">
        <v>89</v>
      </c>
      <c r="D4" s="527" t="s">
        <v>90</v>
      </c>
      <c r="E4" s="527" t="s">
        <v>91</v>
      </c>
      <c r="F4" s="529" t="s">
        <v>92</v>
      </c>
    </row>
    <row r="5" spans="1:6" ht="21" customHeight="1">
      <c r="A5" s="676" t="s">
        <v>93</v>
      </c>
      <c r="B5" s="676"/>
      <c r="C5" s="676"/>
      <c r="D5" s="676"/>
      <c r="E5" s="676"/>
      <c r="F5" s="676"/>
    </row>
    <row r="6" spans="1:6" ht="15.75">
      <c r="A6" s="161" t="s">
        <v>508</v>
      </c>
      <c r="B6" s="36">
        <v>2016</v>
      </c>
      <c r="C6" s="224" t="s">
        <v>443</v>
      </c>
      <c r="D6" s="38" t="s">
        <v>444</v>
      </c>
      <c r="E6" s="38">
        <v>215.5</v>
      </c>
      <c r="F6" s="79">
        <v>44.5</v>
      </c>
    </row>
    <row r="7" spans="1:6">
      <c r="A7" s="162" t="s">
        <v>447</v>
      </c>
      <c r="B7" s="33">
        <v>2015</v>
      </c>
      <c r="C7" s="247">
        <v>1203.2</v>
      </c>
      <c r="D7" s="247">
        <v>943</v>
      </c>
      <c r="E7" s="247">
        <v>215.6</v>
      </c>
      <c r="F7" s="248">
        <v>44.4</v>
      </c>
    </row>
    <row r="8" spans="1:6" ht="14.1" customHeight="1">
      <c r="A8" s="11"/>
      <c r="B8" s="11"/>
      <c r="C8" s="245"/>
      <c r="D8" s="245"/>
      <c r="E8" s="245"/>
      <c r="F8" s="246"/>
    </row>
    <row r="9" spans="1:6" ht="14.1" customHeight="1">
      <c r="A9" s="675" t="s">
        <v>96</v>
      </c>
      <c r="B9" s="675"/>
      <c r="C9" s="225">
        <v>283.8</v>
      </c>
      <c r="D9" s="225">
        <v>232.5</v>
      </c>
      <c r="E9" s="225">
        <v>40.1</v>
      </c>
      <c r="F9" s="226">
        <v>11.2</v>
      </c>
    </row>
    <row r="10" spans="1:6" ht="14.1" customHeight="1">
      <c r="A10" s="675" t="s">
        <v>69</v>
      </c>
      <c r="B10" s="675"/>
      <c r="C10" s="225">
        <v>135.80000000000001</v>
      </c>
      <c r="D10" s="225">
        <v>99</v>
      </c>
      <c r="E10" s="225">
        <v>32.200000000000003</v>
      </c>
      <c r="F10" s="226">
        <v>4.5999999999999996</v>
      </c>
    </row>
    <row r="11" spans="1:6" ht="14.1" customHeight="1">
      <c r="A11" s="675" t="s">
        <v>97</v>
      </c>
      <c r="B11" s="675"/>
      <c r="C11" s="225">
        <v>381.5</v>
      </c>
      <c r="D11" s="225">
        <v>302.8</v>
      </c>
      <c r="E11" s="225">
        <v>65.3</v>
      </c>
      <c r="F11" s="226">
        <v>13.3</v>
      </c>
    </row>
    <row r="12" spans="1:6" ht="14.1" customHeight="1">
      <c r="A12" s="675" t="s">
        <v>98</v>
      </c>
      <c r="B12" s="675"/>
      <c r="C12" s="225">
        <v>162</v>
      </c>
      <c r="D12" s="225">
        <v>122.5</v>
      </c>
      <c r="E12" s="225">
        <v>33.1</v>
      </c>
      <c r="F12" s="226">
        <v>6.4</v>
      </c>
    </row>
    <row r="13" spans="1:6" ht="14.1" customHeight="1">
      <c r="A13" s="675" t="s">
        <v>99</v>
      </c>
      <c r="B13" s="675"/>
      <c r="C13" s="225">
        <v>71.400000000000006</v>
      </c>
      <c r="D13" s="225">
        <v>57.1</v>
      </c>
      <c r="E13" s="225">
        <v>11.7</v>
      </c>
      <c r="F13" s="226">
        <v>2.6</v>
      </c>
    </row>
    <row r="14" spans="1:6" ht="14.1" customHeight="1">
      <c r="A14" s="675" t="s">
        <v>100</v>
      </c>
      <c r="B14" s="675"/>
      <c r="C14" s="225">
        <v>158.69999999999999</v>
      </c>
      <c r="D14" s="225">
        <v>119.1</v>
      </c>
      <c r="E14" s="225">
        <v>33.1</v>
      </c>
      <c r="F14" s="226">
        <v>6.4</v>
      </c>
    </row>
    <row r="15" spans="1:6" s="19" customFormat="1" ht="23.25" customHeight="1">
      <c r="A15" s="674" t="s">
        <v>23</v>
      </c>
      <c r="B15" s="674"/>
      <c r="C15" s="674"/>
      <c r="D15" s="674"/>
      <c r="E15" s="674"/>
      <c r="F15" s="674"/>
    </row>
    <row r="16" spans="1:6">
      <c r="A16" s="161" t="s">
        <v>509</v>
      </c>
      <c r="B16" s="36">
        <v>2016</v>
      </c>
      <c r="C16" s="38">
        <v>99.3</v>
      </c>
      <c r="D16" s="38">
        <v>99.1</v>
      </c>
      <c r="E16" s="249">
        <v>100</v>
      </c>
      <c r="F16" s="79">
        <v>100.3</v>
      </c>
    </row>
    <row r="17" spans="1:6">
      <c r="A17" s="354" t="s">
        <v>447</v>
      </c>
      <c r="B17" s="34"/>
      <c r="C17" s="38"/>
      <c r="D17" s="38"/>
      <c r="E17" s="38"/>
      <c r="F17" s="79"/>
    </row>
    <row r="18" spans="1:6">
      <c r="A18" s="18"/>
      <c r="B18" s="33"/>
      <c r="C18" s="38"/>
      <c r="D18" s="38"/>
      <c r="E18" s="38"/>
      <c r="F18" s="79"/>
    </row>
    <row r="19" spans="1:6" ht="14.1" customHeight="1">
      <c r="A19" s="675" t="s">
        <v>96</v>
      </c>
      <c r="B19" s="675"/>
      <c r="C19" s="111">
        <v>97.7</v>
      </c>
      <c r="D19" s="111">
        <v>99.7</v>
      </c>
      <c r="E19" s="111">
        <v>99.4</v>
      </c>
      <c r="F19" s="112">
        <v>100.1</v>
      </c>
    </row>
    <row r="20" spans="1:6" ht="14.1" customHeight="1">
      <c r="A20" s="675" t="s">
        <v>69</v>
      </c>
      <c r="B20" s="675"/>
      <c r="C20" s="111">
        <v>98.8</v>
      </c>
      <c r="D20" s="111">
        <v>97.6</v>
      </c>
      <c r="E20" s="111">
        <v>102.7</v>
      </c>
      <c r="F20" s="112">
        <v>101.3</v>
      </c>
    </row>
    <row r="21" spans="1:6" ht="14.1" customHeight="1">
      <c r="A21" s="675" t="s">
        <v>97</v>
      </c>
      <c r="B21" s="675"/>
      <c r="C21" s="111">
        <v>98.7</v>
      </c>
      <c r="D21" s="111">
        <v>98.5</v>
      </c>
      <c r="E21" s="111">
        <v>99.4</v>
      </c>
      <c r="F21" s="112">
        <v>100.4</v>
      </c>
    </row>
    <row r="22" spans="1:6" ht="14.1" customHeight="1">
      <c r="A22" s="675" t="s">
        <v>98</v>
      </c>
      <c r="B22" s="675"/>
      <c r="C22" s="111">
        <v>99.8</v>
      </c>
      <c r="D22" s="111">
        <v>99.6</v>
      </c>
      <c r="E22" s="111">
        <v>100.1</v>
      </c>
      <c r="F22" s="112">
        <v>100.8</v>
      </c>
    </row>
    <row r="23" spans="1:6" ht="14.1" customHeight="1">
      <c r="A23" s="675" t="s">
        <v>99</v>
      </c>
      <c r="B23" s="675"/>
      <c r="C23" s="111">
        <v>98.9</v>
      </c>
      <c r="D23" s="111">
        <v>98.6</v>
      </c>
      <c r="E23" s="111">
        <v>99.9</v>
      </c>
      <c r="F23" s="112">
        <v>101.1</v>
      </c>
    </row>
    <row r="24" spans="1:6" ht="14.1" customHeight="1">
      <c r="A24" s="675" t="s">
        <v>100</v>
      </c>
      <c r="B24" s="675"/>
      <c r="C24" s="227">
        <v>100</v>
      </c>
      <c r="D24" s="111">
        <v>100.3</v>
      </c>
      <c r="E24" s="227">
        <v>99</v>
      </c>
      <c r="F24" s="112">
        <v>98.9</v>
      </c>
    </row>
    <row r="25" spans="1:6">
      <c r="A25" s="3"/>
      <c r="B25" s="3"/>
    </row>
    <row r="26" spans="1:6" ht="28.5" customHeight="1">
      <c r="A26" s="679" t="s">
        <v>446</v>
      </c>
      <c r="B26" s="679"/>
      <c r="C26" s="679"/>
      <c r="D26" s="679"/>
      <c r="E26" s="679"/>
      <c r="F26" s="679"/>
    </row>
    <row r="27" spans="1:6" ht="31.5" customHeight="1">
      <c r="A27" s="652" t="s">
        <v>445</v>
      </c>
      <c r="B27" s="652"/>
      <c r="C27" s="652"/>
      <c r="D27" s="652"/>
      <c r="E27" s="652"/>
      <c r="F27" s="652"/>
    </row>
  </sheetData>
  <mergeCells count="19">
    <mergeCell ref="A15:F15"/>
    <mergeCell ref="A24:B24"/>
    <mergeCell ref="A26:F26"/>
    <mergeCell ref="A27:F27"/>
    <mergeCell ref="A19:B19"/>
    <mergeCell ref="A20:B20"/>
    <mergeCell ref="A21:B21"/>
    <mergeCell ref="A22:B22"/>
    <mergeCell ref="A23:B23"/>
    <mergeCell ref="A14:B14"/>
    <mergeCell ref="A1:F1"/>
    <mergeCell ref="A2:F2"/>
    <mergeCell ref="A9:B9"/>
    <mergeCell ref="A10:B10"/>
    <mergeCell ref="A11:B11"/>
    <mergeCell ref="A12:B12"/>
    <mergeCell ref="A13:B13"/>
    <mergeCell ref="A5:F5"/>
    <mergeCell ref="A4:B4"/>
  </mergeCells>
  <pageMargins left="0.7" right="0.7" top="0.75" bottom="0.75" header="0.3" footer="0.3"/>
  <pageSetup paperSize="9" orientation="portrait" r:id="rId1"/>
  <headerFooter>
    <oddFooter>&amp;C&amp;"Times New Roman,Normalny"&amp;10 50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F26"/>
  <sheetViews>
    <sheetView view="pageLayout" topLeftCell="A16" zoomScaleNormal="100" workbookViewId="0">
      <selection activeCell="A21" sqref="A21"/>
    </sheetView>
  </sheetViews>
  <sheetFormatPr defaultColWidth="9.140625" defaultRowHeight="12.75"/>
  <cols>
    <col min="1" max="1" width="26.42578125" style="4" customWidth="1"/>
    <col min="2" max="2" width="6.140625" style="4" customWidth="1"/>
    <col min="3" max="6" width="13.7109375" style="4" customWidth="1"/>
    <col min="7" max="11" width="6.28515625" style="4" customWidth="1"/>
    <col min="12" max="16384" width="9.140625" style="4"/>
  </cols>
  <sheetData>
    <row r="1" spans="1:6" ht="38.1" customHeight="1">
      <c r="A1" s="653" t="s">
        <v>510</v>
      </c>
      <c r="B1" s="653"/>
      <c r="C1" s="653"/>
      <c r="D1" s="653"/>
      <c r="E1" s="653"/>
      <c r="F1" s="653"/>
    </row>
    <row r="2" spans="1:6" ht="38.1" customHeight="1">
      <c r="A2" s="646" t="s">
        <v>511</v>
      </c>
      <c r="B2" s="646"/>
      <c r="C2" s="646"/>
      <c r="D2" s="646"/>
      <c r="E2" s="646"/>
      <c r="F2" s="646"/>
    </row>
    <row r="3" spans="1:6" ht="9.9499999999999993" customHeight="1">
      <c r="A3" s="522"/>
      <c r="B3" s="522"/>
      <c r="C3" s="522"/>
      <c r="D3" s="522"/>
      <c r="E3" s="522"/>
      <c r="F3" s="522"/>
    </row>
    <row r="4" spans="1:6" ht="75.75" customHeight="1">
      <c r="A4" s="677" t="s">
        <v>88</v>
      </c>
      <c r="B4" s="678"/>
      <c r="C4" s="527" t="s">
        <v>101</v>
      </c>
      <c r="D4" s="527" t="s">
        <v>102</v>
      </c>
      <c r="E4" s="527" t="s">
        <v>103</v>
      </c>
      <c r="F4" s="529" t="s">
        <v>219</v>
      </c>
    </row>
    <row r="5" spans="1:6" ht="21" customHeight="1">
      <c r="A5" s="676" t="s">
        <v>104</v>
      </c>
      <c r="B5" s="676"/>
      <c r="C5" s="676"/>
      <c r="D5" s="676"/>
      <c r="E5" s="676"/>
      <c r="F5" s="676"/>
    </row>
    <row r="6" spans="1:6">
      <c r="A6" s="161" t="s">
        <v>448</v>
      </c>
      <c r="B6" s="108">
        <v>2016</v>
      </c>
      <c r="C6" s="208">
        <v>401718</v>
      </c>
      <c r="D6" s="209">
        <v>163461</v>
      </c>
      <c r="E6" s="38">
        <v>32166</v>
      </c>
      <c r="F6" s="250">
        <v>206091</v>
      </c>
    </row>
    <row r="7" spans="1:6" ht="20.25" customHeight="1">
      <c r="A7" s="162" t="s">
        <v>449</v>
      </c>
      <c r="B7" s="34">
        <v>2015</v>
      </c>
      <c r="C7" s="251">
        <v>402689</v>
      </c>
      <c r="D7" s="252">
        <v>164902</v>
      </c>
      <c r="E7" s="252">
        <v>31953</v>
      </c>
      <c r="F7" s="253">
        <v>205834</v>
      </c>
    </row>
    <row r="8" spans="1:6" ht="14.1" customHeight="1">
      <c r="A8" s="11"/>
      <c r="B8" s="11"/>
      <c r="C8" s="109"/>
      <c r="D8" s="109"/>
      <c r="E8" s="109"/>
      <c r="F8" s="110"/>
    </row>
    <row r="9" spans="1:6" ht="15" customHeight="1">
      <c r="A9" s="675" t="s">
        <v>454</v>
      </c>
      <c r="B9" s="684"/>
      <c r="C9" s="255">
        <v>283174</v>
      </c>
      <c r="D9" s="255">
        <v>109551</v>
      </c>
      <c r="E9" s="255">
        <v>23909</v>
      </c>
      <c r="F9" s="256">
        <v>149714</v>
      </c>
    </row>
    <row r="10" spans="1:6" ht="15" customHeight="1">
      <c r="A10" s="682" t="s">
        <v>450</v>
      </c>
      <c r="B10" s="683"/>
      <c r="C10" s="111"/>
      <c r="D10" s="111"/>
      <c r="E10" s="111"/>
      <c r="F10" s="112"/>
    </row>
    <row r="11" spans="1:6" ht="15" customHeight="1">
      <c r="A11" s="675" t="s">
        <v>451</v>
      </c>
      <c r="B11" s="675"/>
      <c r="C11" s="255">
        <v>32826</v>
      </c>
      <c r="D11" s="255">
        <v>14001</v>
      </c>
      <c r="E11" s="255">
        <v>2220</v>
      </c>
      <c r="F11" s="256">
        <v>16605</v>
      </c>
    </row>
    <row r="12" spans="1:6" ht="15" customHeight="1">
      <c r="A12" s="682" t="s">
        <v>174</v>
      </c>
      <c r="B12" s="683"/>
      <c r="C12" s="111"/>
      <c r="D12" s="111"/>
      <c r="E12" s="111"/>
      <c r="F12" s="112"/>
    </row>
    <row r="13" spans="1:6" ht="15" customHeight="1">
      <c r="A13" s="675" t="s">
        <v>452</v>
      </c>
      <c r="B13" s="684"/>
      <c r="C13" s="255">
        <v>85718</v>
      </c>
      <c r="D13" s="255">
        <v>39909</v>
      </c>
      <c r="E13" s="255">
        <v>6037</v>
      </c>
      <c r="F13" s="256">
        <v>39772</v>
      </c>
    </row>
    <row r="14" spans="1:6" ht="15" customHeight="1">
      <c r="A14" s="682" t="s">
        <v>176</v>
      </c>
      <c r="B14" s="683"/>
      <c r="C14" s="111"/>
      <c r="D14" s="111"/>
      <c r="E14" s="111"/>
      <c r="F14" s="112"/>
    </row>
    <row r="15" spans="1:6" s="19" customFormat="1" ht="23.25" customHeight="1">
      <c r="A15" s="674" t="s">
        <v>23</v>
      </c>
      <c r="B15" s="674"/>
      <c r="C15" s="674"/>
      <c r="D15" s="674"/>
      <c r="E15" s="674"/>
      <c r="F15" s="674"/>
    </row>
    <row r="16" spans="1:6" ht="15" customHeight="1">
      <c r="A16" s="675" t="s">
        <v>453</v>
      </c>
      <c r="B16" s="675"/>
      <c r="C16" s="111">
        <v>99.8</v>
      </c>
      <c r="D16" s="111">
        <v>99.1</v>
      </c>
      <c r="E16" s="111">
        <v>100.7</v>
      </c>
      <c r="F16" s="112">
        <v>100.1</v>
      </c>
    </row>
    <row r="17" spans="1:6" ht="15" customHeight="1">
      <c r="A17" s="682" t="s">
        <v>449</v>
      </c>
      <c r="B17" s="683"/>
      <c r="C17" s="111"/>
      <c r="D17" s="111"/>
      <c r="E17" s="111"/>
      <c r="F17" s="112"/>
    </row>
    <row r="18" spans="1:6" ht="15" customHeight="1">
      <c r="A18" s="675" t="s">
        <v>454</v>
      </c>
      <c r="B18" s="675"/>
      <c r="C18" s="111">
        <v>99.8</v>
      </c>
      <c r="D18" s="227">
        <v>99</v>
      </c>
      <c r="E18" s="111">
        <v>100.7</v>
      </c>
      <c r="F18" s="112">
        <v>100.3</v>
      </c>
    </row>
    <row r="19" spans="1:6" ht="15" customHeight="1">
      <c r="A19" s="682" t="s">
        <v>455</v>
      </c>
      <c r="B19" s="683"/>
      <c r="C19" s="111"/>
      <c r="D19" s="111"/>
      <c r="E19" s="111"/>
      <c r="F19" s="112"/>
    </row>
    <row r="20" spans="1:6" ht="15" customHeight="1">
      <c r="A20" s="675" t="s">
        <v>451</v>
      </c>
      <c r="B20" s="675"/>
      <c r="C20" s="111">
        <v>97.4</v>
      </c>
      <c r="D20" s="111">
        <v>95.9</v>
      </c>
      <c r="E20" s="111">
        <v>100.6</v>
      </c>
      <c r="F20" s="112">
        <v>98.2</v>
      </c>
    </row>
    <row r="21" spans="1:6" ht="15" customHeight="1">
      <c r="A21" s="682" t="s">
        <v>174</v>
      </c>
      <c r="B21" s="683"/>
      <c r="C21" s="111"/>
      <c r="D21" s="111"/>
      <c r="E21" s="111"/>
      <c r="F21" s="113"/>
    </row>
    <row r="22" spans="1:6" ht="15" customHeight="1">
      <c r="A22" s="675" t="s">
        <v>452</v>
      </c>
      <c r="B22" s="684"/>
      <c r="C22" s="111">
        <v>100.5</v>
      </c>
      <c r="D22" s="111">
        <v>100.5</v>
      </c>
      <c r="E22" s="111">
        <v>100.7</v>
      </c>
      <c r="F22" s="113">
        <v>100.4</v>
      </c>
    </row>
    <row r="23" spans="1:6" ht="15" customHeight="1">
      <c r="A23" s="682" t="s">
        <v>176</v>
      </c>
      <c r="B23" s="683"/>
      <c r="C23" s="111"/>
      <c r="D23" s="111"/>
      <c r="E23" s="111"/>
      <c r="F23" s="113"/>
    </row>
    <row r="24" spans="1:6" ht="14.1" customHeight="1">
      <c r="A24" s="254"/>
      <c r="B24" s="228"/>
      <c r="C24" s="113"/>
      <c r="D24" s="113"/>
      <c r="E24" s="113"/>
      <c r="F24" s="113"/>
    </row>
    <row r="25" spans="1:6" ht="27.95" customHeight="1">
      <c r="A25" s="651" t="s">
        <v>456</v>
      </c>
      <c r="B25" s="651"/>
      <c r="C25" s="651"/>
      <c r="D25" s="651"/>
      <c r="E25" s="651"/>
      <c r="F25" s="651"/>
    </row>
    <row r="26" spans="1:6" ht="27.95" customHeight="1">
      <c r="A26" s="652" t="s">
        <v>457</v>
      </c>
      <c r="B26" s="652"/>
      <c r="C26" s="652"/>
      <c r="D26" s="652"/>
      <c r="E26" s="652"/>
      <c r="F26" s="652"/>
    </row>
  </sheetData>
  <mergeCells count="21">
    <mergeCell ref="A4:B4"/>
    <mergeCell ref="A15:F15"/>
    <mergeCell ref="A5:F5"/>
    <mergeCell ref="A22:B22"/>
    <mergeCell ref="A23:B23"/>
    <mergeCell ref="A1:F1"/>
    <mergeCell ref="A2:F2"/>
    <mergeCell ref="A26:F26"/>
    <mergeCell ref="A16:B16"/>
    <mergeCell ref="A17:B17"/>
    <mergeCell ref="A18:B18"/>
    <mergeCell ref="A19:B19"/>
    <mergeCell ref="A20:B20"/>
    <mergeCell ref="A21:B21"/>
    <mergeCell ref="A25:F25"/>
    <mergeCell ref="A14:B14"/>
    <mergeCell ref="A9:B9"/>
    <mergeCell ref="A10:B10"/>
    <mergeCell ref="A11:B11"/>
    <mergeCell ref="A12:B12"/>
    <mergeCell ref="A13:B13"/>
  </mergeCells>
  <pageMargins left="0.7" right="0.7" top="0.75" bottom="0.75" header="0.3" footer="0.3"/>
  <pageSetup paperSize="9" orientation="portrait" r:id="rId1"/>
  <headerFooter>
    <oddFooter>&amp;C&amp;"Times New Roman,Normalny"&amp;10 51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F50"/>
  <sheetViews>
    <sheetView view="pageLayout" topLeftCell="A16" zoomScaleNormal="100" workbookViewId="0">
      <selection activeCell="A21" sqref="A21"/>
    </sheetView>
  </sheetViews>
  <sheetFormatPr defaultColWidth="9.140625" defaultRowHeight="11.25"/>
  <cols>
    <col min="1" max="1" width="59.140625" style="5" customWidth="1"/>
    <col min="2" max="2" width="27.140625" style="119" customWidth="1"/>
    <col min="3" max="16384" width="9.140625" style="5"/>
  </cols>
  <sheetData>
    <row r="1" spans="1:6" ht="27.95" customHeight="1">
      <c r="A1" s="653" t="s">
        <v>512</v>
      </c>
      <c r="B1" s="653"/>
    </row>
    <row r="2" spans="1:6" ht="27.95" customHeight="1">
      <c r="A2" s="646" t="s">
        <v>513</v>
      </c>
      <c r="B2" s="646"/>
      <c r="C2" s="14"/>
      <c r="D2" s="14"/>
    </row>
    <row r="3" spans="1:6" ht="9.9499999999999993" customHeight="1">
      <c r="A3" s="522"/>
      <c r="B3" s="522"/>
      <c r="C3" s="14"/>
      <c r="D3" s="14"/>
    </row>
    <row r="4" spans="1:6" ht="39.950000000000003" customHeight="1">
      <c r="A4" s="622" t="s">
        <v>122</v>
      </c>
      <c r="B4" s="623" t="s">
        <v>123</v>
      </c>
    </row>
    <row r="5" spans="1:6" ht="5.0999999999999996" customHeight="1">
      <c r="A5" s="624"/>
      <c r="B5" s="625"/>
    </row>
    <row r="6" spans="1:6" ht="12.4" customHeight="1">
      <c r="A6" s="358" t="s">
        <v>515</v>
      </c>
      <c r="B6" s="210">
        <v>5402.6</v>
      </c>
      <c r="D6" s="6"/>
      <c r="E6" s="7"/>
      <c r="F6" s="7"/>
    </row>
    <row r="7" spans="1:6" ht="12.4" customHeight="1">
      <c r="A7" s="121" t="s">
        <v>106</v>
      </c>
      <c r="B7" s="79"/>
      <c r="D7" s="6"/>
      <c r="E7" s="7"/>
      <c r="F7" s="7"/>
    </row>
    <row r="8" spans="1:6" ht="12.4" customHeight="1">
      <c r="A8" s="357" t="s">
        <v>521</v>
      </c>
      <c r="B8" s="248">
        <v>5119.3999999999996</v>
      </c>
      <c r="D8" s="6"/>
      <c r="E8" s="7"/>
      <c r="F8" s="7"/>
    </row>
    <row r="9" spans="1:6" ht="12.4" customHeight="1">
      <c r="A9" s="123" t="s">
        <v>107</v>
      </c>
      <c r="B9" s="118"/>
    </row>
    <row r="10" spans="1:6" ht="12.4" customHeight="1">
      <c r="A10" s="124" t="s">
        <v>108</v>
      </c>
      <c r="B10" s="118"/>
    </row>
    <row r="11" spans="1:6" ht="12.4" customHeight="1">
      <c r="A11" s="355" t="s">
        <v>514</v>
      </c>
      <c r="B11" s="118">
        <v>52.8</v>
      </c>
    </row>
    <row r="12" spans="1:6" ht="12.4" customHeight="1">
      <c r="A12" s="121" t="s">
        <v>109</v>
      </c>
      <c r="B12" s="118"/>
    </row>
    <row r="13" spans="1:6" ht="12" customHeight="1">
      <c r="A13" s="125" t="s">
        <v>516</v>
      </c>
      <c r="B13" s="118">
        <v>98.7</v>
      </c>
    </row>
    <row r="14" spans="1:6" ht="12.4" customHeight="1">
      <c r="A14" s="126" t="s">
        <v>518</v>
      </c>
      <c r="B14" s="118"/>
    </row>
    <row r="15" spans="1:6" ht="12.4" customHeight="1">
      <c r="A15" s="356" t="s">
        <v>517</v>
      </c>
      <c r="B15" s="118">
        <v>205.7</v>
      </c>
    </row>
    <row r="16" spans="1:6" ht="12.4" customHeight="1">
      <c r="A16" s="126" t="s">
        <v>111</v>
      </c>
      <c r="B16" s="118"/>
    </row>
    <row r="17" spans="1:2" ht="12.4" customHeight="1">
      <c r="A17" s="356" t="s">
        <v>523</v>
      </c>
      <c r="B17" s="118">
        <v>254.7</v>
      </c>
    </row>
    <row r="18" spans="1:2" ht="12.4" customHeight="1">
      <c r="A18" s="126" t="s">
        <v>112</v>
      </c>
      <c r="B18" s="118"/>
    </row>
    <row r="19" spans="1:2" ht="12.4" customHeight="1">
      <c r="A19" s="356" t="s">
        <v>519</v>
      </c>
      <c r="B19" s="260">
        <v>72</v>
      </c>
    </row>
    <row r="20" spans="1:2" ht="12.4" customHeight="1">
      <c r="A20" s="126" t="s">
        <v>113</v>
      </c>
      <c r="B20" s="118"/>
    </row>
    <row r="21" spans="1:2" ht="12.4" customHeight="1">
      <c r="A21" s="356" t="s">
        <v>520</v>
      </c>
      <c r="B21" s="118">
        <v>0.2</v>
      </c>
    </row>
    <row r="22" spans="1:2" ht="12.4" customHeight="1">
      <c r="A22" s="126" t="s">
        <v>114</v>
      </c>
      <c r="B22" s="80"/>
    </row>
    <row r="23" spans="1:2" ht="12.4" customHeight="1">
      <c r="A23" s="122" t="s">
        <v>529</v>
      </c>
      <c r="B23" s="258">
        <v>966.8</v>
      </c>
    </row>
    <row r="24" spans="1:2" ht="12.4" customHeight="1">
      <c r="A24" s="121" t="s">
        <v>531</v>
      </c>
      <c r="B24" s="80"/>
    </row>
    <row r="25" spans="1:2" ht="12.4" customHeight="1">
      <c r="A25" s="357" t="s">
        <v>521</v>
      </c>
      <c r="B25" s="80">
        <v>933.9</v>
      </c>
    </row>
    <row r="26" spans="1:2" ht="12.4" customHeight="1">
      <c r="A26" s="123" t="s">
        <v>107</v>
      </c>
      <c r="B26" s="80"/>
    </row>
    <row r="27" spans="1:2" ht="12.4" customHeight="1">
      <c r="A27" s="125" t="s">
        <v>522</v>
      </c>
      <c r="B27" s="261">
        <v>14</v>
      </c>
    </row>
    <row r="28" spans="1:2" ht="12.4" customHeight="1">
      <c r="A28" s="126" t="s">
        <v>530</v>
      </c>
      <c r="B28" s="261"/>
    </row>
    <row r="29" spans="1:2" ht="12.4" customHeight="1">
      <c r="A29" s="356" t="s">
        <v>517</v>
      </c>
      <c r="B29" s="80">
        <v>27.5</v>
      </c>
    </row>
    <row r="30" spans="1:2" ht="12.4" customHeight="1">
      <c r="A30" s="126" t="s">
        <v>111</v>
      </c>
      <c r="B30" s="80"/>
    </row>
    <row r="31" spans="1:2" ht="12.4" customHeight="1">
      <c r="A31" s="356" t="s">
        <v>523</v>
      </c>
      <c r="B31" s="80">
        <v>32.5</v>
      </c>
    </row>
    <row r="32" spans="1:2" ht="12.4" customHeight="1">
      <c r="A32" s="126" t="s">
        <v>116</v>
      </c>
      <c r="B32" s="80"/>
    </row>
    <row r="33" spans="1:2" ht="12.4" customHeight="1">
      <c r="A33" s="356" t="s">
        <v>524</v>
      </c>
      <c r="B33" s="80">
        <v>48.9</v>
      </c>
    </row>
    <row r="34" spans="1:2" ht="12.4" customHeight="1">
      <c r="A34" s="126" t="s">
        <v>117</v>
      </c>
      <c r="B34" s="80"/>
    </row>
    <row r="35" spans="1:2" ht="12.4" customHeight="1">
      <c r="A35" s="356" t="s">
        <v>525</v>
      </c>
      <c r="B35" s="80">
        <v>34.5</v>
      </c>
    </row>
    <row r="36" spans="1:2" ht="12.4" customHeight="1">
      <c r="A36" s="126" t="s">
        <v>115</v>
      </c>
      <c r="B36" s="80"/>
    </row>
    <row r="37" spans="1:2" ht="12.4" customHeight="1">
      <c r="A37" s="359" t="s">
        <v>532</v>
      </c>
      <c r="B37" s="220">
        <v>1345.1</v>
      </c>
    </row>
    <row r="38" spans="1:2" ht="12.4" customHeight="1">
      <c r="A38" s="121" t="s">
        <v>118</v>
      </c>
      <c r="B38" s="80"/>
    </row>
    <row r="39" spans="1:2" ht="12.4" customHeight="1">
      <c r="A39" s="357" t="s">
        <v>526</v>
      </c>
      <c r="B39" s="257">
        <v>1259.4000000000001</v>
      </c>
    </row>
    <row r="40" spans="1:2" ht="12.4" customHeight="1">
      <c r="A40" s="123" t="s">
        <v>107</v>
      </c>
      <c r="B40" s="80"/>
    </row>
    <row r="41" spans="1:2" ht="12.4" customHeight="1">
      <c r="A41" s="125" t="s">
        <v>527</v>
      </c>
      <c r="B41" s="80">
        <v>63.8</v>
      </c>
    </row>
    <row r="42" spans="1:2" ht="12.4" customHeight="1">
      <c r="A42" s="126" t="s">
        <v>530</v>
      </c>
      <c r="B42" s="80"/>
    </row>
    <row r="43" spans="1:2" ht="12.4" customHeight="1">
      <c r="A43" s="356" t="s">
        <v>517</v>
      </c>
      <c r="B43" s="80">
        <v>88.5</v>
      </c>
    </row>
    <row r="44" spans="1:2" ht="12.4" customHeight="1">
      <c r="A44" s="126" t="s">
        <v>119</v>
      </c>
      <c r="B44" s="80"/>
    </row>
    <row r="45" spans="1:2" ht="12.4" customHeight="1">
      <c r="A45" s="356" t="s">
        <v>524</v>
      </c>
      <c r="B45" s="80">
        <v>34.5</v>
      </c>
    </row>
    <row r="46" spans="1:2" ht="12.4" customHeight="1">
      <c r="A46" s="126" t="s">
        <v>117</v>
      </c>
      <c r="B46" s="80"/>
    </row>
    <row r="47" spans="1:2" ht="12.4" customHeight="1">
      <c r="A47" s="356" t="s">
        <v>528</v>
      </c>
      <c r="B47" s="80">
        <v>22.4</v>
      </c>
    </row>
    <row r="48" spans="1:2" ht="12.4" customHeight="1">
      <c r="A48" s="126" t="s">
        <v>120</v>
      </c>
      <c r="B48" s="80"/>
    </row>
    <row r="49" spans="1:2" ht="54" customHeight="1">
      <c r="A49" s="686" t="s">
        <v>121</v>
      </c>
      <c r="B49" s="686"/>
    </row>
    <row r="50" spans="1:2" ht="49.5" customHeight="1">
      <c r="A50" s="685" t="s">
        <v>105</v>
      </c>
      <c r="B50" s="685"/>
    </row>
  </sheetData>
  <mergeCells count="4">
    <mergeCell ref="A50:B50"/>
    <mergeCell ref="A49:B49"/>
    <mergeCell ref="A1:B1"/>
    <mergeCell ref="A2:B2"/>
  </mergeCells>
  <pageMargins left="0.7" right="0.7" top="0.75" bottom="0.75" header="0.3" footer="0.3"/>
  <pageSetup paperSize="9" orientation="portrait" r:id="rId1"/>
  <headerFooter>
    <oddFooter>&amp;C&amp;"Times New Roman,Normalny"&amp;10 52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E28"/>
  <sheetViews>
    <sheetView view="pageLayout" zoomScale="90" zoomScaleNormal="100" zoomScalePageLayoutView="90" workbookViewId="0">
      <selection activeCell="A21" sqref="A21"/>
    </sheetView>
  </sheetViews>
  <sheetFormatPr defaultColWidth="9.140625" defaultRowHeight="11.25"/>
  <cols>
    <col min="1" max="1" width="27.85546875" style="5" customWidth="1"/>
    <col min="2" max="4" width="14.7109375" style="5" customWidth="1"/>
    <col min="5" max="5" width="14.7109375" style="119" customWidth="1"/>
    <col min="6" max="16384" width="9.140625" style="5"/>
  </cols>
  <sheetData>
    <row r="1" spans="1:5" ht="27.95" customHeight="1">
      <c r="A1" s="653" t="s">
        <v>533</v>
      </c>
      <c r="B1" s="653"/>
      <c r="C1" s="653"/>
      <c r="D1" s="653"/>
      <c r="E1" s="653"/>
    </row>
    <row r="2" spans="1:5" ht="27.95" customHeight="1">
      <c r="A2" s="646" t="s">
        <v>534</v>
      </c>
      <c r="B2" s="646"/>
      <c r="C2" s="646"/>
      <c r="D2" s="646"/>
      <c r="E2" s="646"/>
    </row>
    <row r="3" spans="1:5" ht="9.9499999999999993" customHeight="1">
      <c r="A3" s="522"/>
      <c r="B3" s="522"/>
      <c r="C3" s="522"/>
      <c r="D3" s="522"/>
      <c r="E3" s="522"/>
    </row>
    <row r="4" spans="1:5" ht="33.950000000000003" customHeight="1">
      <c r="A4" s="662" t="s">
        <v>84</v>
      </c>
      <c r="B4" s="659">
        <v>2000</v>
      </c>
      <c r="C4" s="660"/>
      <c r="D4" s="659">
        <v>2016</v>
      </c>
      <c r="E4" s="661"/>
    </row>
    <row r="5" spans="1:5" ht="69.75" customHeight="1">
      <c r="A5" s="663"/>
      <c r="B5" s="524" t="s">
        <v>126</v>
      </c>
      <c r="C5" s="159" t="s">
        <v>127</v>
      </c>
      <c r="D5" s="159" t="s">
        <v>126</v>
      </c>
      <c r="E5" s="534" t="s">
        <v>127</v>
      </c>
    </row>
    <row r="6" spans="1:5">
      <c r="A6" s="120"/>
      <c r="B6" s="37"/>
      <c r="C6" s="42"/>
      <c r="D6" s="620"/>
      <c r="E6" s="42"/>
    </row>
    <row r="7" spans="1:5" ht="15.75">
      <c r="A7" s="35" t="s">
        <v>536</v>
      </c>
      <c r="B7" s="209">
        <v>9412432</v>
      </c>
      <c r="C7" s="36">
        <v>24.4</v>
      </c>
      <c r="D7" s="209">
        <v>8908903</v>
      </c>
      <c r="E7" s="36">
        <v>23.2</v>
      </c>
    </row>
    <row r="8" spans="1:5" ht="14.25">
      <c r="A8" s="229" t="s">
        <v>535</v>
      </c>
      <c r="B8" s="39"/>
      <c r="C8" s="33"/>
      <c r="D8" s="39"/>
      <c r="E8" s="33"/>
    </row>
    <row r="9" spans="1:5" ht="12.75">
      <c r="A9" s="18"/>
      <c r="B9" s="38"/>
      <c r="C9" s="36"/>
      <c r="D9" s="38"/>
      <c r="E9" s="36"/>
    </row>
    <row r="10" spans="1:5" ht="15" customHeight="1">
      <c r="A10" s="15" t="s">
        <v>4</v>
      </c>
      <c r="B10" s="262">
        <v>694938</v>
      </c>
      <c r="C10" s="40">
        <v>23.4</v>
      </c>
      <c r="D10" s="266">
        <v>646170</v>
      </c>
      <c r="E10" s="231">
        <v>22.253255318196377</v>
      </c>
    </row>
    <row r="11" spans="1:5" ht="15" customHeight="1">
      <c r="A11" s="15" t="s">
        <v>0</v>
      </c>
      <c r="B11" s="262">
        <v>476282</v>
      </c>
      <c r="C11" s="40">
        <v>22.7</v>
      </c>
      <c r="D11" s="266">
        <v>460915</v>
      </c>
      <c r="E11" s="231">
        <v>22.117617363756022</v>
      </c>
    </row>
    <row r="12" spans="1:5" ht="15" customHeight="1">
      <c r="A12" s="15" t="s">
        <v>5</v>
      </c>
      <c r="B12" s="262">
        <v>601868</v>
      </c>
      <c r="C12" s="265">
        <v>27</v>
      </c>
      <c r="D12" s="266">
        <v>508444</v>
      </c>
      <c r="E12" s="231">
        <v>23.833238021131184</v>
      </c>
    </row>
    <row r="13" spans="1:5" ht="15" customHeight="1">
      <c r="A13" s="15" t="s">
        <v>6</v>
      </c>
      <c r="B13" s="262">
        <v>239366</v>
      </c>
      <c r="C13" s="40">
        <v>23.4</v>
      </c>
      <c r="D13" s="266">
        <v>215734</v>
      </c>
      <c r="E13" s="231">
        <v>21.204942911961751</v>
      </c>
    </row>
    <row r="14" spans="1:5" ht="15" customHeight="1">
      <c r="A14" s="15" t="s">
        <v>7</v>
      </c>
      <c r="B14" s="262">
        <v>689494</v>
      </c>
      <c r="C14" s="40">
        <v>26.1</v>
      </c>
      <c r="D14" s="266">
        <v>611654</v>
      </c>
      <c r="E14" s="231">
        <v>24.610644169792014</v>
      </c>
    </row>
    <row r="15" spans="1:5" ht="15" customHeight="1">
      <c r="A15" s="15" t="s">
        <v>8</v>
      </c>
      <c r="B15" s="262">
        <v>816317</v>
      </c>
      <c r="C15" s="40">
        <v>25.2</v>
      </c>
      <c r="D15" s="266">
        <v>719152</v>
      </c>
      <c r="E15" s="231">
        <v>21.262469473074216</v>
      </c>
    </row>
    <row r="16" spans="1:5" ht="15" customHeight="1">
      <c r="A16" s="15" t="s">
        <v>9</v>
      </c>
      <c r="B16" s="262">
        <v>1181427</v>
      </c>
      <c r="C16" s="40">
        <v>23.3</v>
      </c>
      <c r="D16" s="266">
        <v>1128165</v>
      </c>
      <c r="E16" s="231">
        <v>21.024719441182071</v>
      </c>
    </row>
    <row r="17" spans="1:5" ht="15" customHeight="1">
      <c r="A17" s="15" t="s">
        <v>10</v>
      </c>
      <c r="B17" s="262">
        <v>217972</v>
      </c>
      <c r="C17" s="40">
        <v>20.100000000000001</v>
      </c>
      <c r="D17" s="266">
        <v>202494</v>
      </c>
      <c r="E17" s="231">
        <v>20.391405749640494</v>
      </c>
    </row>
    <row r="18" spans="1:5" ht="15" customHeight="1">
      <c r="A18" s="15" t="s">
        <v>11</v>
      </c>
      <c r="B18" s="262">
        <v>510864</v>
      </c>
      <c r="C18" s="265">
        <v>24</v>
      </c>
      <c r="D18" s="266">
        <v>452043</v>
      </c>
      <c r="E18" s="231">
        <v>21.246056693375245</v>
      </c>
    </row>
    <row r="19" spans="1:5" ht="15" customHeight="1">
      <c r="A19" s="15" t="s">
        <v>12</v>
      </c>
      <c r="B19" s="262">
        <v>291395</v>
      </c>
      <c r="C19" s="40">
        <v>23.9</v>
      </c>
      <c r="D19" s="266">
        <v>259299</v>
      </c>
      <c r="E19" s="231">
        <v>21.851806594332665</v>
      </c>
    </row>
    <row r="20" spans="1:5" ht="15" customHeight="1">
      <c r="A20" s="15" t="s">
        <v>13</v>
      </c>
      <c r="B20" s="262">
        <v>443421</v>
      </c>
      <c r="C20" s="40">
        <v>20.2</v>
      </c>
      <c r="D20" s="266">
        <v>450769</v>
      </c>
      <c r="E20" s="231">
        <v>19.46652524970731</v>
      </c>
    </row>
    <row r="21" spans="1:5" ht="15" customHeight="1">
      <c r="A21" s="15" t="s">
        <v>14</v>
      </c>
      <c r="B21" s="262">
        <v>1140231</v>
      </c>
      <c r="C21" s="40">
        <v>23.5</v>
      </c>
      <c r="D21" s="266">
        <v>1149276</v>
      </c>
      <c r="E21" s="231">
        <v>25.208042527094882</v>
      </c>
    </row>
    <row r="22" spans="1:5" ht="15" customHeight="1">
      <c r="A22" s="15" t="s">
        <v>15</v>
      </c>
      <c r="B22" s="262">
        <v>336268</v>
      </c>
      <c r="C22" s="40">
        <v>25.4</v>
      </c>
      <c r="D22" s="266">
        <v>301974</v>
      </c>
      <c r="E22" s="231">
        <v>24.102003352222841</v>
      </c>
    </row>
    <row r="23" spans="1:5" ht="15" customHeight="1">
      <c r="A23" s="15" t="s">
        <v>1</v>
      </c>
      <c r="B23" s="263">
        <v>306595</v>
      </c>
      <c r="C23" s="41">
        <v>20.9</v>
      </c>
      <c r="D23" s="266">
        <v>292594</v>
      </c>
      <c r="E23" s="232">
        <v>20.370420651546574</v>
      </c>
    </row>
    <row r="24" spans="1:5" ht="15" customHeight="1">
      <c r="A24" s="15" t="s">
        <v>2</v>
      </c>
      <c r="B24" s="263">
        <v>797799</v>
      </c>
      <c r="C24" s="41">
        <v>23.7</v>
      </c>
      <c r="D24" s="266">
        <v>749486</v>
      </c>
      <c r="E24" s="232">
        <v>21.526901949520699</v>
      </c>
    </row>
    <row r="25" spans="1:5" ht="15" customHeight="1">
      <c r="A25" s="15" t="s">
        <v>3</v>
      </c>
      <c r="B25" s="263">
        <v>357210</v>
      </c>
      <c r="C25" s="40">
        <v>20.6</v>
      </c>
      <c r="D25" s="266">
        <v>357609</v>
      </c>
      <c r="E25" s="231">
        <v>20.935162342946327</v>
      </c>
    </row>
    <row r="26" spans="1:5" ht="8.25" customHeight="1">
      <c r="A26" s="15"/>
      <c r="B26" s="13"/>
      <c r="C26" s="16"/>
      <c r="D26" s="17"/>
      <c r="E26" s="17"/>
    </row>
    <row r="27" spans="1:5" ht="27.95" customHeight="1">
      <c r="A27" s="651" t="s">
        <v>124</v>
      </c>
      <c r="B27" s="651"/>
      <c r="C27" s="651"/>
      <c r="D27" s="651"/>
      <c r="E27" s="651"/>
    </row>
    <row r="28" spans="1:5" ht="27.95" customHeight="1">
      <c r="A28" s="652" t="s">
        <v>125</v>
      </c>
      <c r="B28" s="652"/>
      <c r="C28" s="652"/>
      <c r="D28" s="652"/>
      <c r="E28" s="652"/>
    </row>
  </sheetData>
  <mergeCells count="7">
    <mergeCell ref="A1:E1"/>
    <mergeCell ref="A2:E2"/>
    <mergeCell ref="A28:E28"/>
    <mergeCell ref="A27:E27"/>
    <mergeCell ref="B4:C4"/>
    <mergeCell ref="D4:E4"/>
    <mergeCell ref="A4:A5"/>
  </mergeCells>
  <pageMargins left="0.7" right="0.7" top="0.75" bottom="0.75" header="0.3" footer="0.3"/>
  <pageSetup paperSize="9" orientation="portrait" r:id="rId1"/>
  <headerFooter>
    <oddFooter>&amp;C&amp;"Times New Roman,Normalny"&amp;10 53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G36"/>
  <sheetViews>
    <sheetView view="pageLayout" zoomScaleNormal="100" workbookViewId="0">
      <selection activeCell="A21" sqref="A21"/>
    </sheetView>
  </sheetViews>
  <sheetFormatPr defaultColWidth="9.140625" defaultRowHeight="12.75"/>
  <cols>
    <col min="1" max="1" width="27.7109375" style="4" customWidth="1"/>
    <col min="2" max="2" width="6.140625" style="4" customWidth="1"/>
    <col min="3" max="4" width="17.7109375" style="4" customWidth="1"/>
    <col min="5" max="5" width="17.7109375" style="19" customWidth="1"/>
    <col min="6" max="10" width="6.28515625" style="4" customWidth="1"/>
    <col min="11" max="16384" width="9.140625" style="4"/>
  </cols>
  <sheetData>
    <row r="1" spans="1:7" ht="27.95" customHeight="1">
      <c r="A1" s="653" t="s">
        <v>537</v>
      </c>
      <c r="B1" s="653"/>
      <c r="C1" s="653"/>
      <c r="D1" s="653"/>
      <c r="E1" s="653"/>
    </row>
    <row r="2" spans="1:7" ht="39.950000000000003" customHeight="1">
      <c r="A2" s="646" t="s">
        <v>538</v>
      </c>
      <c r="B2" s="646"/>
      <c r="C2" s="646"/>
      <c r="D2" s="646"/>
      <c r="E2" s="646"/>
    </row>
    <row r="3" spans="1:7" ht="9.9499999999999993" customHeight="1">
      <c r="A3" s="522"/>
      <c r="B3" s="522"/>
      <c r="C3" s="522"/>
      <c r="D3" s="522"/>
      <c r="E3" s="522"/>
    </row>
    <row r="4" spans="1:7" ht="46.5" customHeight="1">
      <c r="A4" s="690" t="s">
        <v>128</v>
      </c>
      <c r="B4" s="691"/>
      <c r="C4" s="527" t="s">
        <v>129</v>
      </c>
      <c r="D4" s="527" t="s">
        <v>130</v>
      </c>
      <c r="E4" s="529" t="s">
        <v>131</v>
      </c>
    </row>
    <row r="5" spans="1:7" ht="33.75" customHeight="1">
      <c r="A5" s="692"/>
      <c r="B5" s="693"/>
      <c r="C5" s="689" t="s">
        <v>399</v>
      </c>
      <c r="D5" s="677"/>
      <c r="E5" s="677"/>
    </row>
    <row r="6" spans="1:7" s="19" customFormat="1" ht="5.0999999999999996" customHeight="1">
      <c r="A6" s="532"/>
      <c r="B6" s="532"/>
      <c r="C6" s="531"/>
      <c r="D6" s="531"/>
      <c r="E6" s="531"/>
    </row>
    <row r="7" spans="1:7" ht="26.25" customHeight="1">
      <c r="A7" s="694" t="s">
        <v>132</v>
      </c>
      <c r="B7" s="694"/>
      <c r="C7" s="694"/>
      <c r="D7" s="694"/>
      <c r="E7" s="694"/>
      <c r="F7" s="127"/>
      <c r="G7" s="127"/>
    </row>
    <row r="8" spans="1:7" ht="21" customHeight="1">
      <c r="A8" s="161" t="s">
        <v>539</v>
      </c>
      <c r="B8" s="36">
        <v>2016</v>
      </c>
      <c r="C8" s="334">
        <v>5162280</v>
      </c>
      <c r="D8" s="269">
        <v>2093377</v>
      </c>
      <c r="E8" s="270">
        <v>3068903</v>
      </c>
    </row>
    <row r="9" spans="1:7" ht="19.5" customHeight="1">
      <c r="A9" s="162" t="s">
        <v>540</v>
      </c>
      <c r="B9" s="33">
        <v>2015</v>
      </c>
      <c r="C9" s="267">
        <v>5067730</v>
      </c>
      <c r="D9" s="267">
        <v>2061763</v>
      </c>
      <c r="E9" s="268">
        <v>3005967</v>
      </c>
    </row>
    <row r="10" spans="1:7" ht="14.1" customHeight="1">
      <c r="A10" s="11"/>
      <c r="B10" s="11"/>
      <c r="C10" s="111"/>
      <c r="D10" s="111"/>
      <c r="E10" s="112"/>
    </row>
    <row r="11" spans="1:7" ht="15" customHeight="1">
      <c r="A11" s="675" t="s">
        <v>134</v>
      </c>
      <c r="B11" s="675"/>
      <c r="C11" s="255">
        <v>51058</v>
      </c>
      <c r="D11" s="255">
        <v>49054</v>
      </c>
      <c r="E11" s="256">
        <v>2004</v>
      </c>
    </row>
    <row r="12" spans="1:7" ht="15" customHeight="1">
      <c r="A12" s="687" t="s">
        <v>135</v>
      </c>
      <c r="B12" s="688"/>
      <c r="C12" s="111"/>
      <c r="D12" s="111"/>
      <c r="E12" s="112"/>
    </row>
    <row r="13" spans="1:7" ht="15" customHeight="1">
      <c r="A13" s="675" t="s">
        <v>136</v>
      </c>
      <c r="B13" s="675"/>
      <c r="C13" s="255">
        <v>108955</v>
      </c>
      <c r="D13" s="255">
        <v>51633</v>
      </c>
      <c r="E13" s="256">
        <v>57322</v>
      </c>
    </row>
    <row r="14" spans="1:7" ht="15" customHeight="1">
      <c r="A14" s="675" t="s">
        <v>137</v>
      </c>
      <c r="B14" s="675"/>
      <c r="C14" s="255">
        <v>1097478</v>
      </c>
      <c r="D14" s="255">
        <v>227591</v>
      </c>
      <c r="E14" s="256">
        <v>869887</v>
      </c>
    </row>
    <row r="15" spans="1:7" ht="15" customHeight="1">
      <c r="A15" s="675" t="s">
        <v>138</v>
      </c>
      <c r="B15" s="675"/>
      <c r="C15" s="255">
        <v>1595691</v>
      </c>
      <c r="D15" s="255">
        <v>670016</v>
      </c>
      <c r="E15" s="256">
        <v>925675</v>
      </c>
    </row>
    <row r="16" spans="1:7" ht="15" customHeight="1">
      <c r="A16" s="675" t="s">
        <v>139</v>
      </c>
      <c r="B16" s="675"/>
      <c r="C16" s="255">
        <v>887864</v>
      </c>
      <c r="D16" s="255">
        <v>423178</v>
      </c>
      <c r="E16" s="256">
        <v>464686</v>
      </c>
    </row>
    <row r="17" spans="1:5" ht="15" customHeight="1">
      <c r="A17" s="675" t="s">
        <v>140</v>
      </c>
      <c r="B17" s="675"/>
      <c r="C17" s="255">
        <v>675084</v>
      </c>
      <c r="D17" s="255">
        <v>324665</v>
      </c>
      <c r="E17" s="256">
        <v>350419</v>
      </c>
    </row>
    <row r="18" spans="1:5" ht="15" customHeight="1">
      <c r="A18" s="675" t="s">
        <v>141</v>
      </c>
      <c r="B18" s="675"/>
      <c r="C18" s="255">
        <v>746150</v>
      </c>
      <c r="D18" s="255">
        <v>347240</v>
      </c>
      <c r="E18" s="256">
        <v>398910</v>
      </c>
    </row>
    <row r="19" spans="1:5" ht="15" customHeight="1">
      <c r="A19" s="687" t="s">
        <v>142</v>
      </c>
      <c r="B19" s="688"/>
      <c r="C19" s="111"/>
      <c r="D19" s="111"/>
      <c r="E19" s="112"/>
    </row>
    <row r="20" spans="1:5" s="19" customFormat="1" ht="27" customHeight="1">
      <c r="A20" s="694" t="s">
        <v>133</v>
      </c>
      <c r="B20" s="694"/>
      <c r="C20" s="694"/>
      <c r="D20" s="694"/>
      <c r="E20" s="694"/>
    </row>
    <row r="21" spans="1:5" ht="21" customHeight="1">
      <c r="A21" s="161" t="s">
        <v>539</v>
      </c>
      <c r="B21" s="36">
        <v>2016</v>
      </c>
      <c r="C21" s="271">
        <v>913200</v>
      </c>
      <c r="D21" s="271">
        <v>605667</v>
      </c>
      <c r="E21" s="272">
        <v>307533</v>
      </c>
    </row>
    <row r="22" spans="1:5" ht="18.75" customHeight="1">
      <c r="A22" s="162" t="s">
        <v>540</v>
      </c>
      <c r="B22" s="33">
        <v>2015</v>
      </c>
      <c r="C22" s="252">
        <v>959157</v>
      </c>
      <c r="D22" s="252">
        <v>632841</v>
      </c>
      <c r="E22" s="253">
        <v>326316</v>
      </c>
    </row>
    <row r="23" spans="1:5">
      <c r="A23" s="18"/>
      <c r="B23" s="33"/>
      <c r="C23" s="38"/>
      <c r="D23" s="38"/>
      <c r="E23" s="79"/>
    </row>
    <row r="24" spans="1:5" ht="15" customHeight="1">
      <c r="A24" s="675" t="s">
        <v>143</v>
      </c>
      <c r="B24" s="675"/>
      <c r="C24" s="255">
        <v>3300</v>
      </c>
      <c r="D24" s="255">
        <v>2413</v>
      </c>
      <c r="E24" s="112">
        <v>887</v>
      </c>
    </row>
    <row r="25" spans="1:5" ht="15" customHeight="1">
      <c r="A25" s="687" t="s">
        <v>135</v>
      </c>
      <c r="B25" s="688"/>
      <c r="C25" s="111"/>
      <c r="D25" s="111"/>
      <c r="E25" s="112"/>
    </row>
    <row r="26" spans="1:5" ht="15" customHeight="1">
      <c r="A26" s="675" t="s">
        <v>144</v>
      </c>
      <c r="B26" s="675"/>
      <c r="C26" s="255">
        <v>33192</v>
      </c>
      <c r="D26" s="255">
        <v>20780</v>
      </c>
      <c r="E26" s="256">
        <v>12412</v>
      </c>
    </row>
    <row r="27" spans="1:5" ht="15" customHeight="1">
      <c r="A27" s="675" t="s">
        <v>145</v>
      </c>
      <c r="B27" s="675"/>
      <c r="C27" s="255">
        <v>105391</v>
      </c>
      <c r="D27" s="255">
        <v>62102</v>
      </c>
      <c r="E27" s="256">
        <v>43289</v>
      </c>
    </row>
    <row r="28" spans="1:5" ht="15" customHeight="1">
      <c r="A28" s="675" t="s">
        <v>146</v>
      </c>
      <c r="B28" s="675"/>
      <c r="C28" s="255">
        <v>109859</v>
      </c>
      <c r="D28" s="255">
        <v>62643</v>
      </c>
      <c r="E28" s="256">
        <v>47216</v>
      </c>
    </row>
    <row r="29" spans="1:5" ht="15" customHeight="1">
      <c r="A29" s="675" t="s">
        <v>136</v>
      </c>
      <c r="B29" s="675"/>
      <c r="C29" s="255">
        <v>227641</v>
      </c>
      <c r="D29" s="255">
        <v>129646</v>
      </c>
      <c r="E29" s="256">
        <v>97995</v>
      </c>
    </row>
    <row r="30" spans="1:5" ht="15" customHeight="1">
      <c r="A30" s="675" t="s">
        <v>137</v>
      </c>
      <c r="B30" s="675"/>
      <c r="C30" s="256">
        <v>231808</v>
      </c>
      <c r="D30" s="256">
        <v>195388</v>
      </c>
      <c r="E30" s="256">
        <v>36420</v>
      </c>
    </row>
    <row r="31" spans="1:5" ht="15" customHeight="1">
      <c r="A31" s="675" t="s">
        <v>147</v>
      </c>
      <c r="B31" s="675"/>
      <c r="C31" s="256">
        <v>202009</v>
      </c>
      <c r="D31" s="256">
        <v>132695</v>
      </c>
      <c r="E31" s="256">
        <v>69314</v>
      </c>
    </row>
    <row r="32" spans="1:5" ht="15" customHeight="1">
      <c r="A32" s="687" t="s">
        <v>142</v>
      </c>
      <c r="B32" s="687"/>
      <c r="C32" s="112"/>
      <c r="D32" s="112"/>
      <c r="E32" s="112"/>
    </row>
    <row r="33" spans="1:5" ht="10.5" customHeight="1">
      <c r="A33" s="117"/>
      <c r="B33" s="117"/>
      <c r="C33" s="113"/>
      <c r="D33" s="113"/>
      <c r="E33" s="113"/>
    </row>
    <row r="34" spans="1:5" ht="15" customHeight="1">
      <c r="A34" s="656" t="s">
        <v>148</v>
      </c>
      <c r="B34" s="656"/>
      <c r="C34" s="656"/>
      <c r="D34" s="656"/>
      <c r="E34" s="656"/>
    </row>
    <row r="35" spans="1:5" ht="15" customHeight="1">
      <c r="A35" s="657" t="s">
        <v>149</v>
      </c>
      <c r="B35" s="657"/>
      <c r="C35" s="657"/>
      <c r="D35" s="657"/>
      <c r="E35" s="657"/>
    </row>
    <row r="36" spans="1:5" ht="31.5" customHeight="1">
      <c r="A36" s="116"/>
      <c r="B36" s="116"/>
      <c r="C36" s="116"/>
      <c r="D36" s="116"/>
      <c r="E36" s="116"/>
    </row>
  </sheetData>
  <mergeCells count="26">
    <mergeCell ref="C5:E5"/>
    <mergeCell ref="A4:B5"/>
    <mergeCell ref="A1:E1"/>
    <mergeCell ref="A2:E2"/>
    <mergeCell ref="A35:E35"/>
    <mergeCell ref="A7:E7"/>
    <mergeCell ref="A20:E20"/>
    <mergeCell ref="A24:B24"/>
    <mergeCell ref="A25:B25"/>
    <mergeCell ref="A26:B26"/>
    <mergeCell ref="A27:B27"/>
    <mergeCell ref="A28:B28"/>
    <mergeCell ref="A29:B29"/>
    <mergeCell ref="A11:B11"/>
    <mergeCell ref="A13:B13"/>
    <mergeCell ref="A14:B14"/>
    <mergeCell ref="A32:B32"/>
    <mergeCell ref="A34:E34"/>
    <mergeCell ref="A17:B17"/>
    <mergeCell ref="A18:B18"/>
    <mergeCell ref="A12:B12"/>
    <mergeCell ref="A30:B30"/>
    <mergeCell ref="A31:B31"/>
    <mergeCell ref="A15:B15"/>
    <mergeCell ref="A16:B16"/>
    <mergeCell ref="A19:B19"/>
  </mergeCells>
  <pageMargins left="0.7" right="0.7" top="0.75" bottom="0.75" header="0.3" footer="0.3"/>
  <pageSetup paperSize="9" orientation="portrait" r:id="rId1"/>
  <headerFooter>
    <oddFooter>&amp;C&amp;"Times New Roman,Normalny"&amp;10 54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G34"/>
  <sheetViews>
    <sheetView view="pageLayout" topLeftCell="A10" zoomScaleNormal="100" workbookViewId="0">
      <selection activeCell="A21" sqref="A21"/>
    </sheetView>
  </sheetViews>
  <sheetFormatPr defaultColWidth="9.140625" defaultRowHeight="12.75"/>
  <cols>
    <col min="1" max="1" width="27.7109375" style="4" customWidth="1"/>
    <col min="2" max="2" width="6.140625" style="4" customWidth="1"/>
    <col min="3" max="4" width="17.7109375" style="4" customWidth="1"/>
    <col min="5" max="5" width="17.7109375" style="19" customWidth="1"/>
    <col min="6" max="10" width="6.28515625" style="4" customWidth="1"/>
    <col min="11" max="16384" width="9.140625" style="4"/>
  </cols>
  <sheetData>
    <row r="1" spans="1:7" ht="39.950000000000003" customHeight="1">
      <c r="A1" s="653" t="s">
        <v>541</v>
      </c>
      <c r="B1" s="653"/>
      <c r="C1" s="653"/>
      <c r="D1" s="653"/>
      <c r="E1" s="653"/>
    </row>
    <row r="2" spans="1:7" ht="39.950000000000003" customHeight="1">
      <c r="A2" s="646" t="s">
        <v>542</v>
      </c>
      <c r="B2" s="646"/>
      <c r="C2" s="646"/>
      <c r="D2" s="646"/>
      <c r="E2" s="646"/>
    </row>
    <row r="3" spans="1:7" ht="9.9499999999999993" customHeight="1">
      <c r="A3" s="536"/>
      <c r="B3" s="536"/>
      <c r="C3" s="536"/>
      <c r="D3" s="536"/>
      <c r="E3" s="536"/>
    </row>
    <row r="4" spans="1:7" ht="46.5" customHeight="1">
      <c r="A4" s="690" t="s">
        <v>128</v>
      </c>
      <c r="B4" s="691"/>
      <c r="C4" s="527" t="s">
        <v>129</v>
      </c>
      <c r="D4" s="527" t="s">
        <v>130</v>
      </c>
      <c r="E4" s="529" t="s">
        <v>131</v>
      </c>
    </row>
    <row r="5" spans="1:7" ht="33.75" customHeight="1">
      <c r="A5" s="692"/>
      <c r="B5" s="693"/>
      <c r="C5" s="689" t="s">
        <v>399</v>
      </c>
      <c r="D5" s="677"/>
      <c r="E5" s="677"/>
    </row>
    <row r="6" spans="1:7" s="19" customFormat="1" ht="5.0999999999999996" customHeight="1">
      <c r="A6" s="532"/>
      <c r="B6" s="532"/>
      <c r="C6" s="531"/>
      <c r="D6" s="531"/>
      <c r="E6" s="531"/>
    </row>
    <row r="7" spans="1:7" ht="26.25" customHeight="1">
      <c r="A7" s="694" t="s">
        <v>132</v>
      </c>
      <c r="B7" s="694"/>
      <c r="C7" s="694"/>
      <c r="D7" s="694"/>
      <c r="E7" s="694"/>
      <c r="F7" s="127"/>
      <c r="G7" s="127"/>
    </row>
    <row r="8" spans="1:7" ht="21" customHeight="1">
      <c r="A8" s="161" t="s">
        <v>539</v>
      </c>
      <c r="B8" s="36">
        <v>2016</v>
      </c>
      <c r="C8" s="334">
        <v>927368</v>
      </c>
      <c r="D8" s="209">
        <v>266805</v>
      </c>
      <c r="E8" s="250">
        <v>660563</v>
      </c>
    </row>
    <row r="9" spans="1:7" ht="19.5" customHeight="1">
      <c r="A9" s="162" t="s">
        <v>540</v>
      </c>
      <c r="B9" s="33">
        <v>2015</v>
      </c>
      <c r="C9" s="252">
        <v>941993</v>
      </c>
      <c r="D9" s="252">
        <v>262035</v>
      </c>
      <c r="E9" s="253">
        <v>679958</v>
      </c>
    </row>
    <row r="10" spans="1:7" ht="14.1" customHeight="1">
      <c r="A10" s="11"/>
      <c r="B10" s="11"/>
      <c r="C10" s="109"/>
      <c r="D10" s="109"/>
      <c r="E10" s="110"/>
    </row>
    <row r="11" spans="1:7" ht="15" customHeight="1">
      <c r="A11" s="675" t="s">
        <v>136</v>
      </c>
      <c r="B11" s="675"/>
      <c r="C11" s="255">
        <v>33112</v>
      </c>
      <c r="D11" s="290" t="s">
        <v>178</v>
      </c>
      <c r="E11" s="256">
        <v>33112</v>
      </c>
    </row>
    <row r="12" spans="1:7" ht="15" customHeight="1">
      <c r="A12" s="675" t="s">
        <v>137</v>
      </c>
      <c r="B12" s="675"/>
      <c r="C12" s="255">
        <v>115672</v>
      </c>
      <c r="D12" s="255">
        <v>30164</v>
      </c>
      <c r="E12" s="256">
        <v>85508</v>
      </c>
    </row>
    <row r="13" spans="1:7" ht="15" customHeight="1">
      <c r="A13" s="675" t="s">
        <v>138</v>
      </c>
      <c r="B13" s="675"/>
      <c r="C13" s="255">
        <v>174058</v>
      </c>
      <c r="D13" s="255">
        <v>65069</v>
      </c>
      <c r="E13" s="256">
        <v>108989</v>
      </c>
    </row>
    <row r="14" spans="1:7" ht="15" customHeight="1">
      <c r="A14" s="675" t="s">
        <v>139</v>
      </c>
      <c r="B14" s="675"/>
      <c r="C14" s="255">
        <v>135223</v>
      </c>
      <c r="D14" s="255">
        <v>45948</v>
      </c>
      <c r="E14" s="256">
        <v>89275</v>
      </c>
    </row>
    <row r="15" spans="1:7" ht="15" customHeight="1">
      <c r="A15" s="675" t="s">
        <v>140</v>
      </c>
      <c r="B15" s="675"/>
      <c r="C15" s="255">
        <v>145603</v>
      </c>
      <c r="D15" s="255">
        <v>45264</v>
      </c>
      <c r="E15" s="256">
        <v>100339</v>
      </c>
    </row>
    <row r="16" spans="1:7" ht="15" customHeight="1">
      <c r="A16" s="675" t="s">
        <v>141</v>
      </c>
      <c r="B16" s="675"/>
      <c r="C16" s="255">
        <v>323700</v>
      </c>
      <c r="D16" s="255">
        <v>80360</v>
      </c>
      <c r="E16" s="256">
        <v>243340</v>
      </c>
    </row>
    <row r="17" spans="1:5" ht="15" customHeight="1">
      <c r="A17" s="687" t="s">
        <v>142</v>
      </c>
      <c r="B17" s="688"/>
      <c r="C17" s="111"/>
      <c r="D17" s="111"/>
      <c r="E17" s="112"/>
    </row>
    <row r="18" spans="1:5" s="19" customFormat="1" ht="27" customHeight="1">
      <c r="A18" s="694" t="s">
        <v>133</v>
      </c>
      <c r="B18" s="694"/>
      <c r="C18" s="694"/>
      <c r="D18" s="694"/>
      <c r="E18" s="694"/>
    </row>
    <row r="19" spans="1:5" ht="21" customHeight="1">
      <c r="A19" s="161" t="s">
        <v>539</v>
      </c>
      <c r="B19" s="36">
        <v>2016</v>
      </c>
      <c r="C19" s="209">
        <v>216464</v>
      </c>
      <c r="D19" s="209">
        <v>114399</v>
      </c>
      <c r="E19" s="250">
        <v>102065</v>
      </c>
    </row>
    <row r="20" spans="1:5" ht="18.75" customHeight="1">
      <c r="A20" s="162" t="s">
        <v>540</v>
      </c>
      <c r="B20" s="33">
        <v>2015</v>
      </c>
      <c r="C20" s="252">
        <v>216459</v>
      </c>
      <c r="D20" s="252">
        <v>113528</v>
      </c>
      <c r="E20" s="253">
        <v>102931</v>
      </c>
    </row>
    <row r="21" spans="1:5">
      <c r="A21" s="18"/>
      <c r="B21" s="33"/>
      <c r="C21" s="38"/>
      <c r="D21" s="38"/>
      <c r="E21" s="79"/>
    </row>
    <row r="22" spans="1:5" ht="15" customHeight="1">
      <c r="A22" s="675" t="s">
        <v>143</v>
      </c>
      <c r="B22" s="675"/>
      <c r="C22" s="111">
        <v>444</v>
      </c>
      <c r="D22" s="111">
        <v>293</v>
      </c>
      <c r="E22" s="112">
        <v>151</v>
      </c>
    </row>
    <row r="23" spans="1:5" ht="15" customHeight="1">
      <c r="A23" s="687" t="s">
        <v>135</v>
      </c>
      <c r="B23" s="688"/>
      <c r="C23" s="255"/>
      <c r="D23" s="255"/>
      <c r="E23" s="256"/>
    </row>
    <row r="24" spans="1:5" ht="15" customHeight="1">
      <c r="A24" s="675" t="s">
        <v>144</v>
      </c>
      <c r="B24" s="675"/>
      <c r="C24" s="255">
        <v>5095</v>
      </c>
      <c r="D24" s="255">
        <v>2817</v>
      </c>
      <c r="E24" s="256">
        <v>2278</v>
      </c>
    </row>
    <row r="25" spans="1:5" ht="15" customHeight="1">
      <c r="A25" s="675" t="s">
        <v>145</v>
      </c>
      <c r="B25" s="675"/>
      <c r="C25" s="255">
        <v>23174</v>
      </c>
      <c r="D25" s="255">
        <v>11469</v>
      </c>
      <c r="E25" s="256">
        <v>11705</v>
      </c>
    </row>
    <row r="26" spans="1:5" ht="15" customHeight="1">
      <c r="A26" s="675" t="s">
        <v>146</v>
      </c>
      <c r="B26" s="675"/>
      <c r="C26" s="255">
        <v>29182</v>
      </c>
      <c r="D26" s="255">
        <v>14250</v>
      </c>
      <c r="E26" s="256">
        <v>14932</v>
      </c>
    </row>
    <row r="27" spans="1:5" ht="15" customHeight="1">
      <c r="A27" s="675" t="s">
        <v>136</v>
      </c>
      <c r="B27" s="675"/>
      <c r="C27" s="255">
        <v>58831</v>
      </c>
      <c r="D27" s="255">
        <v>29029</v>
      </c>
      <c r="E27" s="256">
        <v>29802</v>
      </c>
    </row>
    <row r="28" spans="1:5" ht="15" customHeight="1">
      <c r="A28" s="675" t="s">
        <v>137</v>
      </c>
      <c r="B28" s="675"/>
      <c r="C28" s="256">
        <v>63753</v>
      </c>
      <c r="D28" s="256">
        <v>39119</v>
      </c>
      <c r="E28" s="256">
        <v>24634</v>
      </c>
    </row>
    <row r="29" spans="1:5" ht="15" customHeight="1">
      <c r="A29" s="675" t="s">
        <v>147</v>
      </c>
      <c r="B29" s="675"/>
      <c r="C29" s="256">
        <v>35985</v>
      </c>
      <c r="D29" s="256">
        <v>17422</v>
      </c>
      <c r="E29" s="256">
        <v>18563</v>
      </c>
    </row>
    <row r="30" spans="1:5" ht="15" customHeight="1">
      <c r="A30" s="687" t="s">
        <v>142</v>
      </c>
      <c r="B30" s="687"/>
      <c r="C30" s="112"/>
      <c r="D30" s="112"/>
      <c r="E30" s="112"/>
    </row>
    <row r="31" spans="1:5" ht="12" customHeight="1">
      <c r="A31" s="117"/>
      <c r="B31" s="117"/>
      <c r="C31" s="113"/>
      <c r="D31" s="113"/>
      <c r="E31" s="113"/>
    </row>
    <row r="32" spans="1:5" ht="15.95" customHeight="1">
      <c r="A32" s="656" t="s">
        <v>150</v>
      </c>
      <c r="B32" s="656"/>
      <c r="C32" s="656"/>
      <c r="D32" s="656"/>
      <c r="E32" s="656"/>
    </row>
    <row r="33" spans="1:5" ht="15.95" customHeight="1">
      <c r="A33" s="657" t="s">
        <v>151</v>
      </c>
      <c r="B33" s="657"/>
      <c r="C33" s="657"/>
      <c r="D33" s="657"/>
      <c r="E33" s="657"/>
    </row>
    <row r="34" spans="1:5" ht="31.5" customHeight="1">
      <c r="A34" s="116"/>
      <c r="B34" s="116"/>
      <c r="C34" s="116"/>
      <c r="D34" s="116"/>
      <c r="E34" s="116"/>
    </row>
  </sheetData>
  <mergeCells count="24">
    <mergeCell ref="C5:E5"/>
    <mergeCell ref="A4:B5"/>
    <mergeCell ref="A1:E1"/>
    <mergeCell ref="A2:E2"/>
    <mergeCell ref="A22:B22"/>
    <mergeCell ref="A7:E7"/>
    <mergeCell ref="A11:B11"/>
    <mergeCell ref="A12:B12"/>
    <mergeCell ref="A13:B13"/>
    <mergeCell ref="A14:B14"/>
    <mergeCell ref="A15:B15"/>
    <mergeCell ref="A16:B16"/>
    <mergeCell ref="A17:B17"/>
    <mergeCell ref="A18:E18"/>
    <mergeCell ref="A29:B29"/>
    <mergeCell ref="A30:B30"/>
    <mergeCell ref="A32:E32"/>
    <mergeCell ref="A33:E33"/>
    <mergeCell ref="A23:B23"/>
    <mergeCell ref="A24:B24"/>
    <mergeCell ref="A25:B25"/>
    <mergeCell ref="A26:B26"/>
    <mergeCell ref="A27:B27"/>
    <mergeCell ref="A28:B28"/>
  </mergeCells>
  <pageMargins left="0.7" right="0.7" top="0.75" bottom="0.75" header="0.3" footer="0.3"/>
  <pageSetup paperSize="9" orientation="portrait" r:id="rId1"/>
  <headerFooter>
    <oddFooter>&amp;C&amp;"Times New Roman,Normalny"&amp;10 55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G39"/>
  <sheetViews>
    <sheetView view="pageLayout" zoomScaleNormal="100" workbookViewId="0">
      <selection activeCell="A21" sqref="A21"/>
    </sheetView>
  </sheetViews>
  <sheetFormatPr defaultColWidth="9.140625" defaultRowHeight="12.75"/>
  <cols>
    <col min="1" max="1" width="27.7109375" style="4" customWidth="1"/>
    <col min="2" max="2" width="6.140625" style="4" customWidth="1"/>
    <col min="3" max="4" width="17.7109375" style="4" customWidth="1"/>
    <col min="5" max="5" width="17.7109375" style="19" customWidth="1"/>
    <col min="6" max="10" width="6.28515625" style="4" customWidth="1"/>
    <col min="11" max="16384" width="9.140625" style="4"/>
  </cols>
  <sheetData>
    <row r="1" spans="1:7" ht="27.95" customHeight="1">
      <c r="A1" s="653" t="s">
        <v>994</v>
      </c>
      <c r="B1" s="653"/>
      <c r="C1" s="653"/>
      <c r="D1" s="653"/>
      <c r="E1" s="653"/>
    </row>
    <row r="2" spans="1:7" ht="39.950000000000003" customHeight="1">
      <c r="A2" s="646" t="s">
        <v>995</v>
      </c>
      <c r="B2" s="646"/>
      <c r="C2" s="646"/>
      <c r="D2" s="646"/>
      <c r="E2" s="646"/>
    </row>
    <row r="3" spans="1:7" ht="9.9499999999999993" customHeight="1">
      <c r="A3" s="522"/>
      <c r="B3" s="522"/>
      <c r="C3" s="522"/>
      <c r="D3" s="522"/>
      <c r="E3" s="522"/>
    </row>
    <row r="4" spans="1:7" ht="46.5" customHeight="1">
      <c r="A4" s="690" t="s">
        <v>128</v>
      </c>
      <c r="B4" s="691"/>
      <c r="C4" s="527" t="s">
        <v>129</v>
      </c>
      <c r="D4" s="527" t="s">
        <v>130</v>
      </c>
      <c r="E4" s="529" t="s">
        <v>131</v>
      </c>
    </row>
    <row r="5" spans="1:7" ht="33.75" customHeight="1">
      <c r="A5" s="692"/>
      <c r="B5" s="693"/>
      <c r="C5" s="689" t="s">
        <v>399</v>
      </c>
      <c r="D5" s="677"/>
      <c r="E5" s="677"/>
    </row>
    <row r="6" spans="1:7" s="19" customFormat="1" ht="5.0999999999999996" customHeight="1">
      <c r="A6" s="532"/>
      <c r="B6" s="532"/>
      <c r="C6" s="531"/>
      <c r="D6" s="531"/>
      <c r="E6" s="531"/>
    </row>
    <row r="7" spans="1:7" ht="26.25" customHeight="1">
      <c r="A7" s="694" t="s">
        <v>132</v>
      </c>
      <c r="B7" s="694"/>
      <c r="C7" s="694"/>
      <c r="D7" s="694"/>
      <c r="E7" s="694"/>
      <c r="F7" s="127"/>
      <c r="G7" s="127"/>
    </row>
    <row r="8" spans="1:7" ht="21" customHeight="1">
      <c r="A8" s="161" t="s">
        <v>539</v>
      </c>
      <c r="B8" s="36">
        <v>2016</v>
      </c>
      <c r="C8" s="334">
        <v>110901</v>
      </c>
      <c r="D8" s="209">
        <v>110768</v>
      </c>
      <c r="E8" s="79">
        <v>133</v>
      </c>
    </row>
    <row r="9" spans="1:7" ht="19.5" customHeight="1">
      <c r="A9" s="162" t="s">
        <v>540</v>
      </c>
      <c r="B9" s="33">
        <v>2015</v>
      </c>
      <c r="C9" s="252">
        <v>111341</v>
      </c>
      <c r="D9" s="252">
        <v>111178</v>
      </c>
      <c r="E9" s="76">
        <v>163</v>
      </c>
    </row>
    <row r="10" spans="1:7" ht="14.1" customHeight="1">
      <c r="A10" s="11"/>
      <c r="B10" s="11"/>
      <c r="C10" s="109"/>
      <c r="D10" s="109"/>
      <c r="E10" s="110"/>
    </row>
    <row r="11" spans="1:7" ht="15" customHeight="1">
      <c r="A11" s="675" t="s">
        <v>153</v>
      </c>
      <c r="B11" s="675"/>
      <c r="C11" s="255">
        <v>1287</v>
      </c>
      <c r="D11" s="255">
        <v>1284</v>
      </c>
      <c r="E11" s="112">
        <v>3</v>
      </c>
    </row>
    <row r="12" spans="1:7" ht="15" customHeight="1">
      <c r="A12" s="687" t="s">
        <v>135</v>
      </c>
      <c r="B12" s="688"/>
      <c r="C12" s="255"/>
      <c r="D12" s="255"/>
      <c r="E12" s="112"/>
    </row>
    <row r="13" spans="1:7" ht="15" customHeight="1">
      <c r="A13" s="675" t="s">
        <v>154</v>
      </c>
      <c r="B13" s="675"/>
      <c r="C13" s="255">
        <v>6951</v>
      </c>
      <c r="D13" s="255">
        <v>6944</v>
      </c>
      <c r="E13" s="112">
        <v>7</v>
      </c>
    </row>
    <row r="14" spans="1:7" ht="15" customHeight="1">
      <c r="A14" s="675" t="s">
        <v>155</v>
      </c>
      <c r="B14" s="675"/>
      <c r="C14" s="255">
        <v>9420</v>
      </c>
      <c r="D14" s="255">
        <v>9403</v>
      </c>
      <c r="E14" s="112">
        <v>17</v>
      </c>
    </row>
    <row r="15" spans="1:7" ht="15" customHeight="1">
      <c r="A15" s="675" t="s">
        <v>146</v>
      </c>
      <c r="B15" s="675"/>
      <c r="C15" s="255">
        <v>12477</v>
      </c>
      <c r="D15" s="255">
        <v>12419</v>
      </c>
      <c r="E15" s="112">
        <v>58</v>
      </c>
    </row>
    <row r="16" spans="1:7" ht="15" customHeight="1">
      <c r="A16" s="675" t="s">
        <v>136</v>
      </c>
      <c r="B16" s="675"/>
      <c r="C16" s="255">
        <v>15578</v>
      </c>
      <c r="D16" s="255">
        <v>15559</v>
      </c>
      <c r="E16" s="112">
        <v>19</v>
      </c>
    </row>
    <row r="17" spans="1:5" ht="15" customHeight="1">
      <c r="A17" s="675" t="s">
        <v>137</v>
      </c>
      <c r="B17" s="675"/>
      <c r="C17" s="255">
        <v>18491</v>
      </c>
      <c r="D17" s="255">
        <v>18483</v>
      </c>
      <c r="E17" s="112">
        <v>8</v>
      </c>
    </row>
    <row r="18" spans="1:5" ht="15" customHeight="1">
      <c r="A18" s="675" t="s">
        <v>138</v>
      </c>
      <c r="B18" s="675"/>
      <c r="C18" s="255">
        <v>19617</v>
      </c>
      <c r="D18" s="255">
        <v>19610</v>
      </c>
      <c r="E18" s="112">
        <v>7</v>
      </c>
    </row>
    <row r="19" spans="1:5" ht="15" customHeight="1">
      <c r="A19" s="675" t="s">
        <v>156</v>
      </c>
      <c r="B19" s="675"/>
      <c r="C19" s="255">
        <v>11703</v>
      </c>
      <c r="D19" s="255">
        <v>11700</v>
      </c>
      <c r="E19" s="112">
        <v>3</v>
      </c>
    </row>
    <row r="20" spans="1:5" ht="15" customHeight="1">
      <c r="A20" s="675" t="s">
        <v>140</v>
      </c>
      <c r="B20" s="675"/>
      <c r="C20" s="255">
        <v>5963</v>
      </c>
      <c r="D20" s="255">
        <v>5961</v>
      </c>
      <c r="E20" s="112">
        <v>2</v>
      </c>
    </row>
    <row r="21" spans="1:5" ht="15" customHeight="1">
      <c r="A21" s="675" t="s">
        <v>141</v>
      </c>
      <c r="B21" s="675"/>
      <c r="C21" s="255">
        <v>9414</v>
      </c>
      <c r="D21" s="255">
        <v>9405</v>
      </c>
      <c r="E21" s="112">
        <v>9</v>
      </c>
    </row>
    <row r="22" spans="1:5" ht="15" customHeight="1">
      <c r="A22" s="687" t="s">
        <v>142</v>
      </c>
      <c r="B22" s="688"/>
      <c r="C22" s="111"/>
      <c r="D22" s="111"/>
      <c r="E22" s="112"/>
    </row>
    <row r="23" spans="1:5" s="19" customFormat="1" ht="27" customHeight="1">
      <c r="A23" s="694" t="s">
        <v>133</v>
      </c>
      <c r="B23" s="694"/>
      <c r="C23" s="694"/>
      <c r="D23" s="694"/>
      <c r="E23" s="694"/>
    </row>
    <row r="24" spans="1:5" ht="21" customHeight="1">
      <c r="A24" s="161" t="s">
        <v>539</v>
      </c>
      <c r="B24" s="36">
        <v>2016</v>
      </c>
      <c r="C24" s="209">
        <v>13755</v>
      </c>
      <c r="D24" s="209">
        <v>13732</v>
      </c>
      <c r="E24" s="79">
        <v>23</v>
      </c>
    </row>
    <row r="25" spans="1:5" ht="18.75" customHeight="1">
      <c r="A25" s="162" t="s">
        <v>540</v>
      </c>
      <c r="B25" s="33">
        <v>2015</v>
      </c>
      <c r="C25" s="252">
        <v>14354</v>
      </c>
      <c r="D25" s="252">
        <v>14331</v>
      </c>
      <c r="E25" s="76">
        <v>23</v>
      </c>
    </row>
    <row r="26" spans="1:5">
      <c r="A26" s="18"/>
      <c r="B26" s="33"/>
      <c r="C26" s="38"/>
      <c r="D26" s="38"/>
      <c r="E26" s="79"/>
    </row>
    <row r="27" spans="1:5" ht="15" customHeight="1">
      <c r="A27" s="675" t="s">
        <v>143</v>
      </c>
      <c r="B27" s="675"/>
      <c r="C27" s="111">
        <v>54</v>
      </c>
      <c r="D27" s="111">
        <v>53</v>
      </c>
      <c r="E27" s="112">
        <v>1</v>
      </c>
    </row>
    <row r="28" spans="1:5" ht="15" customHeight="1">
      <c r="A28" s="687" t="s">
        <v>135</v>
      </c>
      <c r="B28" s="688"/>
      <c r="C28" s="111"/>
      <c r="D28" s="111"/>
      <c r="E28" s="112"/>
    </row>
    <row r="29" spans="1:5" ht="15" customHeight="1">
      <c r="A29" s="675" t="s">
        <v>144</v>
      </c>
      <c r="B29" s="675"/>
      <c r="C29" s="111">
        <v>402</v>
      </c>
      <c r="D29" s="111">
        <v>392</v>
      </c>
      <c r="E29" s="112">
        <v>10</v>
      </c>
    </row>
    <row r="30" spans="1:5" ht="15" customHeight="1">
      <c r="A30" s="675" t="s">
        <v>145</v>
      </c>
      <c r="B30" s="675"/>
      <c r="C30" s="111">
        <v>902</v>
      </c>
      <c r="D30" s="111">
        <v>899</v>
      </c>
      <c r="E30" s="112">
        <v>3</v>
      </c>
    </row>
    <row r="31" spans="1:5" ht="15" customHeight="1">
      <c r="A31" s="675" t="s">
        <v>146</v>
      </c>
      <c r="B31" s="675"/>
      <c r="C31" s="111">
        <v>696</v>
      </c>
      <c r="D31" s="111">
        <v>691</v>
      </c>
      <c r="E31" s="112">
        <v>5</v>
      </c>
    </row>
    <row r="32" spans="1:5" ht="15" customHeight="1">
      <c r="A32" s="675" t="s">
        <v>136</v>
      </c>
      <c r="B32" s="675"/>
      <c r="C32" s="255">
        <v>1205</v>
      </c>
      <c r="D32" s="255">
        <v>1201</v>
      </c>
      <c r="E32" s="112">
        <v>4</v>
      </c>
    </row>
    <row r="33" spans="1:6" ht="15" customHeight="1">
      <c r="A33" s="675" t="s">
        <v>137</v>
      </c>
      <c r="B33" s="675"/>
      <c r="C33" s="256">
        <v>1759</v>
      </c>
      <c r="D33" s="256">
        <v>1759</v>
      </c>
      <c r="E33" s="291" t="s">
        <v>178</v>
      </c>
      <c r="F33" s="19"/>
    </row>
    <row r="34" spans="1:6" ht="15" customHeight="1">
      <c r="A34" s="675" t="s">
        <v>147</v>
      </c>
      <c r="B34" s="675"/>
      <c r="C34" s="256">
        <v>8737</v>
      </c>
      <c r="D34" s="256">
        <v>8737</v>
      </c>
      <c r="E34" s="291" t="s">
        <v>178</v>
      </c>
      <c r="F34" s="19"/>
    </row>
    <row r="35" spans="1:6" ht="15" customHeight="1">
      <c r="A35" s="687" t="s">
        <v>142</v>
      </c>
      <c r="B35" s="687"/>
      <c r="C35" s="112"/>
      <c r="D35" s="112"/>
      <c r="E35" s="112"/>
    </row>
    <row r="36" spans="1:6" ht="14.1" customHeight="1">
      <c r="A36" s="117"/>
      <c r="B36" s="117"/>
      <c r="C36" s="113"/>
      <c r="D36" s="113"/>
      <c r="E36" s="113"/>
    </row>
    <row r="37" spans="1:6" ht="27.95" customHeight="1">
      <c r="A37" s="651" t="s">
        <v>157</v>
      </c>
      <c r="B37" s="651"/>
      <c r="C37" s="651"/>
      <c r="D37" s="651"/>
      <c r="E37" s="651"/>
    </row>
    <row r="38" spans="1:6" ht="27.95" customHeight="1">
      <c r="A38" s="652" t="s">
        <v>158</v>
      </c>
      <c r="B38" s="652"/>
      <c r="C38" s="652"/>
      <c r="D38" s="652"/>
      <c r="E38" s="652"/>
    </row>
    <row r="39" spans="1:6" ht="31.5" customHeight="1">
      <c r="A39" s="116"/>
      <c r="B39" s="116"/>
      <c r="C39" s="116"/>
      <c r="D39" s="116"/>
      <c r="E39" s="116"/>
    </row>
  </sheetData>
  <mergeCells count="29">
    <mergeCell ref="A15:B15"/>
    <mergeCell ref="A1:E1"/>
    <mergeCell ref="A2:E2"/>
    <mergeCell ref="A7:E7"/>
    <mergeCell ref="A11:B11"/>
    <mergeCell ref="A12:B12"/>
    <mergeCell ref="A13:B13"/>
    <mergeCell ref="A14:B14"/>
    <mergeCell ref="C5:E5"/>
    <mergeCell ref="A4:B5"/>
    <mergeCell ref="A16:B16"/>
    <mergeCell ref="A17:B17"/>
    <mergeCell ref="A21:B21"/>
    <mergeCell ref="A22:B22"/>
    <mergeCell ref="A23:E23"/>
    <mergeCell ref="A34:B34"/>
    <mergeCell ref="A35:B35"/>
    <mergeCell ref="A37:E37"/>
    <mergeCell ref="A38:E38"/>
    <mergeCell ref="A18:B18"/>
    <mergeCell ref="A19:B19"/>
    <mergeCell ref="A20:B20"/>
    <mergeCell ref="A28:B28"/>
    <mergeCell ref="A29:B29"/>
    <mergeCell ref="A30:B30"/>
    <mergeCell ref="A31:B31"/>
    <mergeCell ref="A32:B32"/>
    <mergeCell ref="A33:B33"/>
    <mergeCell ref="A27:B27"/>
  </mergeCells>
  <pageMargins left="0.7" right="0.7" top="0.75" bottom="0.75" header="0.3" footer="0.3"/>
  <pageSetup paperSize="9" orientation="portrait" r:id="rId1"/>
  <headerFooter>
    <oddFooter>&amp;C&amp;"Times New Roman,Normalny"&amp;10 56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G38"/>
  <sheetViews>
    <sheetView view="pageLayout" zoomScaleNormal="100" workbookViewId="0">
      <selection activeCell="A21" sqref="A21"/>
    </sheetView>
  </sheetViews>
  <sheetFormatPr defaultColWidth="9.140625" defaultRowHeight="12.75"/>
  <cols>
    <col min="1" max="1" width="27.7109375" style="4" customWidth="1"/>
    <col min="2" max="2" width="6.140625" style="4" customWidth="1"/>
    <col min="3" max="4" width="17.7109375" style="4" customWidth="1"/>
    <col min="5" max="5" width="17.7109375" style="19" customWidth="1"/>
    <col min="6" max="10" width="6.28515625" style="4" customWidth="1"/>
    <col min="11" max="16384" width="9.140625" style="4"/>
  </cols>
  <sheetData>
    <row r="1" spans="1:7" ht="27.95" customHeight="1">
      <c r="A1" s="653" t="s">
        <v>559</v>
      </c>
      <c r="B1" s="653"/>
      <c r="C1" s="653"/>
      <c r="D1" s="653"/>
      <c r="E1" s="653"/>
    </row>
    <row r="2" spans="1:7" ht="39.950000000000003" customHeight="1">
      <c r="A2" s="646" t="s">
        <v>560</v>
      </c>
      <c r="B2" s="646"/>
      <c r="C2" s="646"/>
      <c r="D2" s="646"/>
      <c r="E2" s="646"/>
    </row>
    <row r="3" spans="1:7" ht="9.9499999999999993" customHeight="1">
      <c r="A3" s="522"/>
      <c r="B3" s="522"/>
      <c r="C3" s="522"/>
      <c r="D3" s="522"/>
      <c r="E3" s="522"/>
    </row>
    <row r="4" spans="1:7" ht="46.5" customHeight="1">
      <c r="A4" s="690" t="s">
        <v>128</v>
      </c>
      <c r="B4" s="691"/>
      <c r="C4" s="527" t="s">
        <v>129</v>
      </c>
      <c r="D4" s="527" t="s">
        <v>130</v>
      </c>
      <c r="E4" s="529" t="s">
        <v>131</v>
      </c>
    </row>
    <row r="5" spans="1:7" ht="33.75" customHeight="1">
      <c r="A5" s="692"/>
      <c r="B5" s="693"/>
      <c r="C5" s="689" t="s">
        <v>399</v>
      </c>
      <c r="D5" s="677"/>
      <c r="E5" s="677"/>
    </row>
    <row r="6" spans="1:7" s="19" customFormat="1" ht="5.0999999999999996" customHeight="1">
      <c r="A6" s="532"/>
      <c r="B6" s="532"/>
      <c r="C6" s="531"/>
      <c r="D6" s="531"/>
      <c r="E6" s="531"/>
    </row>
    <row r="7" spans="1:7" ht="26.25" customHeight="1">
      <c r="A7" s="694" t="s">
        <v>132</v>
      </c>
      <c r="B7" s="694"/>
      <c r="C7" s="694"/>
      <c r="D7" s="694"/>
      <c r="E7" s="694"/>
      <c r="F7" s="127"/>
      <c r="G7" s="127"/>
    </row>
    <row r="8" spans="1:7" ht="21" customHeight="1">
      <c r="A8" s="161" t="s">
        <v>539</v>
      </c>
      <c r="B8" s="36">
        <v>2016</v>
      </c>
      <c r="C8" s="334">
        <v>23945</v>
      </c>
      <c r="D8" s="209">
        <v>20445</v>
      </c>
      <c r="E8" s="250">
        <v>3500</v>
      </c>
    </row>
    <row r="9" spans="1:7" ht="19.5" customHeight="1">
      <c r="A9" s="162" t="s">
        <v>540</v>
      </c>
      <c r="B9" s="33">
        <v>2015</v>
      </c>
      <c r="C9" s="252">
        <v>23777</v>
      </c>
      <c r="D9" s="252">
        <v>20293</v>
      </c>
      <c r="E9" s="253">
        <v>3484</v>
      </c>
    </row>
    <row r="10" spans="1:7" ht="14.1" customHeight="1">
      <c r="A10" s="11"/>
      <c r="B10" s="11"/>
      <c r="C10" s="109"/>
      <c r="D10" s="109"/>
      <c r="E10" s="110"/>
    </row>
    <row r="11" spans="1:7" ht="15" customHeight="1">
      <c r="A11" s="675" t="s">
        <v>153</v>
      </c>
      <c r="B11" s="675"/>
      <c r="C11" s="111">
        <v>76</v>
      </c>
      <c r="D11" s="111">
        <v>73</v>
      </c>
      <c r="E11" s="112">
        <v>3</v>
      </c>
    </row>
    <row r="12" spans="1:7" ht="15" customHeight="1">
      <c r="A12" s="687" t="s">
        <v>135</v>
      </c>
      <c r="B12" s="688"/>
      <c r="C12" s="111"/>
      <c r="D12" s="111"/>
      <c r="E12" s="112"/>
    </row>
    <row r="13" spans="1:7" ht="15" customHeight="1">
      <c r="A13" s="675" t="s">
        <v>154</v>
      </c>
      <c r="B13" s="675"/>
      <c r="C13" s="255">
        <v>851</v>
      </c>
      <c r="D13" s="111">
        <v>793</v>
      </c>
      <c r="E13" s="112">
        <v>58</v>
      </c>
    </row>
    <row r="14" spans="1:7" ht="15" customHeight="1">
      <c r="A14" s="675" t="s">
        <v>155</v>
      </c>
      <c r="B14" s="675"/>
      <c r="C14" s="255">
        <v>2641</v>
      </c>
      <c r="D14" s="255">
        <v>2472</v>
      </c>
      <c r="E14" s="112">
        <v>169</v>
      </c>
    </row>
    <row r="15" spans="1:7" ht="15" customHeight="1">
      <c r="A15" s="675" t="s">
        <v>146</v>
      </c>
      <c r="B15" s="675"/>
      <c r="C15" s="255">
        <v>3973</v>
      </c>
      <c r="D15" s="255">
        <v>3627</v>
      </c>
      <c r="E15" s="112">
        <v>346</v>
      </c>
    </row>
    <row r="16" spans="1:7" ht="15" customHeight="1">
      <c r="A16" s="675" t="s">
        <v>136</v>
      </c>
      <c r="B16" s="675"/>
      <c r="C16" s="255">
        <v>4295</v>
      </c>
      <c r="D16" s="255">
        <v>3679</v>
      </c>
      <c r="E16" s="112">
        <v>616</v>
      </c>
    </row>
    <row r="17" spans="1:6" ht="15" customHeight="1">
      <c r="A17" s="675" t="s">
        <v>137</v>
      </c>
      <c r="B17" s="675"/>
      <c r="C17" s="255">
        <v>3643</v>
      </c>
      <c r="D17" s="255">
        <v>2942</v>
      </c>
      <c r="E17" s="112">
        <v>701</v>
      </c>
    </row>
    <row r="18" spans="1:6" ht="15" customHeight="1">
      <c r="A18" s="675" t="s">
        <v>138</v>
      </c>
      <c r="B18" s="675"/>
      <c r="C18" s="255">
        <v>3548</v>
      </c>
      <c r="D18" s="255">
        <v>2898</v>
      </c>
      <c r="E18" s="112">
        <v>650</v>
      </c>
    </row>
    <row r="19" spans="1:6" ht="15" customHeight="1">
      <c r="A19" s="675" t="s">
        <v>156</v>
      </c>
      <c r="B19" s="675"/>
      <c r="C19" s="255">
        <v>2069</v>
      </c>
      <c r="D19" s="255">
        <v>1746</v>
      </c>
      <c r="E19" s="112">
        <v>323</v>
      </c>
    </row>
    <row r="20" spans="1:6" ht="15" customHeight="1">
      <c r="A20" s="675" t="s">
        <v>159</v>
      </c>
      <c r="B20" s="675"/>
      <c r="C20" s="255">
        <v>2849</v>
      </c>
      <c r="D20" s="255">
        <v>2215</v>
      </c>
      <c r="E20" s="112">
        <v>634</v>
      </c>
    </row>
    <row r="21" spans="1:6" ht="15" customHeight="1">
      <c r="A21" s="687" t="s">
        <v>142</v>
      </c>
      <c r="B21" s="688"/>
      <c r="C21" s="111"/>
      <c r="D21" s="111"/>
      <c r="E21" s="112"/>
    </row>
    <row r="22" spans="1:6" s="19" customFormat="1" ht="27" customHeight="1">
      <c r="A22" s="694" t="s">
        <v>133</v>
      </c>
      <c r="B22" s="694"/>
      <c r="C22" s="694"/>
      <c r="D22" s="694"/>
      <c r="E22" s="694"/>
    </row>
    <row r="23" spans="1:6" ht="21" customHeight="1">
      <c r="A23" s="161" t="s">
        <v>539</v>
      </c>
      <c r="B23" s="36">
        <v>2016</v>
      </c>
      <c r="C23" s="209">
        <v>2225</v>
      </c>
      <c r="D23" s="209">
        <v>1814</v>
      </c>
      <c r="E23" s="79">
        <v>411</v>
      </c>
    </row>
    <row r="24" spans="1:6" ht="18.75" customHeight="1">
      <c r="A24" s="162" t="s">
        <v>540</v>
      </c>
      <c r="B24" s="33">
        <v>2015</v>
      </c>
      <c r="C24" s="252">
        <v>2224</v>
      </c>
      <c r="D24" s="252">
        <v>1714</v>
      </c>
      <c r="E24" s="76">
        <v>410</v>
      </c>
    </row>
    <row r="25" spans="1:6">
      <c r="A25" s="18"/>
      <c r="B25" s="33"/>
      <c r="C25" s="39"/>
      <c r="D25" s="39"/>
      <c r="E25" s="76"/>
    </row>
    <row r="26" spans="1:6" ht="15" customHeight="1">
      <c r="A26" s="675" t="s">
        <v>143</v>
      </c>
      <c r="B26" s="675"/>
      <c r="C26" s="111">
        <v>6</v>
      </c>
      <c r="D26" s="111">
        <v>6</v>
      </c>
      <c r="E26" s="291" t="s">
        <v>178</v>
      </c>
      <c r="F26" s="19"/>
    </row>
    <row r="27" spans="1:6" ht="15" customHeight="1">
      <c r="A27" s="687" t="s">
        <v>135</v>
      </c>
      <c r="B27" s="688"/>
      <c r="C27" s="111"/>
      <c r="D27" s="111"/>
      <c r="E27" s="112"/>
    </row>
    <row r="28" spans="1:6" ht="15" customHeight="1">
      <c r="A28" s="675" t="s">
        <v>144</v>
      </c>
      <c r="B28" s="675"/>
      <c r="C28" s="111">
        <v>83</v>
      </c>
      <c r="D28" s="111">
        <v>66</v>
      </c>
      <c r="E28" s="112">
        <v>17</v>
      </c>
    </row>
    <row r="29" spans="1:6" ht="15" customHeight="1">
      <c r="A29" s="675" t="s">
        <v>145</v>
      </c>
      <c r="B29" s="675"/>
      <c r="C29" s="111">
        <v>356</v>
      </c>
      <c r="D29" s="111">
        <v>313</v>
      </c>
      <c r="E29" s="112">
        <v>43</v>
      </c>
    </row>
    <row r="30" spans="1:6" ht="15" customHeight="1">
      <c r="A30" s="675" t="s">
        <v>146</v>
      </c>
      <c r="B30" s="675"/>
      <c r="C30" s="111">
        <v>295</v>
      </c>
      <c r="D30" s="111">
        <v>265</v>
      </c>
      <c r="E30" s="112">
        <v>30</v>
      </c>
    </row>
    <row r="31" spans="1:6" ht="15" customHeight="1">
      <c r="A31" s="675" t="s">
        <v>136</v>
      </c>
      <c r="B31" s="675"/>
      <c r="C31" s="111">
        <v>309</v>
      </c>
      <c r="D31" s="111">
        <v>264</v>
      </c>
      <c r="E31" s="112">
        <v>45</v>
      </c>
    </row>
    <row r="32" spans="1:6" ht="15" customHeight="1">
      <c r="A32" s="675" t="s">
        <v>137</v>
      </c>
      <c r="B32" s="675"/>
      <c r="C32" s="112">
        <v>325</v>
      </c>
      <c r="D32" s="112">
        <v>253</v>
      </c>
      <c r="E32" s="112">
        <v>72</v>
      </c>
    </row>
    <row r="33" spans="1:5" ht="15" customHeight="1">
      <c r="A33" s="675" t="s">
        <v>147</v>
      </c>
      <c r="B33" s="675"/>
      <c r="C33" s="112">
        <v>851</v>
      </c>
      <c r="D33" s="112">
        <v>647</v>
      </c>
      <c r="E33" s="112">
        <v>204</v>
      </c>
    </row>
    <row r="34" spans="1:5" ht="15" customHeight="1">
      <c r="A34" s="687" t="s">
        <v>142</v>
      </c>
      <c r="B34" s="687"/>
      <c r="C34" s="112"/>
      <c r="D34" s="112"/>
      <c r="E34" s="112"/>
    </row>
    <row r="35" spans="1:5" ht="9.75" customHeight="1">
      <c r="A35" s="117"/>
      <c r="B35" s="117"/>
      <c r="C35" s="113"/>
      <c r="D35" s="113"/>
      <c r="E35" s="113"/>
    </row>
    <row r="36" spans="1:5" ht="29.25" customHeight="1">
      <c r="A36" s="651" t="s">
        <v>157</v>
      </c>
      <c r="B36" s="651"/>
      <c r="C36" s="651"/>
      <c r="D36" s="651"/>
      <c r="E36" s="651"/>
    </row>
    <row r="37" spans="1:5" ht="26.25" customHeight="1">
      <c r="A37" s="652" t="s">
        <v>158</v>
      </c>
      <c r="B37" s="652"/>
      <c r="C37" s="652"/>
      <c r="D37" s="652"/>
      <c r="E37" s="652"/>
    </row>
    <row r="38" spans="1:5" ht="31.5" customHeight="1">
      <c r="A38" s="116"/>
      <c r="B38" s="116"/>
      <c r="C38" s="116"/>
      <c r="D38" s="116"/>
      <c r="E38" s="116"/>
    </row>
  </sheetData>
  <mergeCells count="28">
    <mergeCell ref="A15:B15"/>
    <mergeCell ref="A1:E1"/>
    <mergeCell ref="A2:E2"/>
    <mergeCell ref="A7:E7"/>
    <mergeCell ref="A11:B11"/>
    <mergeCell ref="A12:B12"/>
    <mergeCell ref="A13:B13"/>
    <mergeCell ref="A14:B14"/>
    <mergeCell ref="C5:E5"/>
    <mergeCell ref="A4:B5"/>
    <mergeCell ref="A29:B29"/>
    <mergeCell ref="A16:B16"/>
    <mergeCell ref="A17:B17"/>
    <mergeCell ref="A18:B18"/>
    <mergeCell ref="A19:B19"/>
    <mergeCell ref="A20:B20"/>
    <mergeCell ref="A21:B21"/>
    <mergeCell ref="A22:E22"/>
    <mergeCell ref="A26:B26"/>
    <mergeCell ref="A27:B27"/>
    <mergeCell ref="A28:B28"/>
    <mergeCell ref="A37:E37"/>
    <mergeCell ref="A30:B30"/>
    <mergeCell ref="A31:B31"/>
    <mergeCell ref="A32:B32"/>
    <mergeCell ref="A33:B33"/>
    <mergeCell ref="A34:B34"/>
    <mergeCell ref="A36:E36"/>
  </mergeCells>
  <pageMargins left="0.7" right="0.7" top="0.75" bottom="0.75" header="0.3" footer="0.3"/>
  <pageSetup paperSize="9" orientation="portrait" r:id="rId1"/>
  <headerFooter>
    <oddFooter>&amp;C&amp;"Times New Roman,Normalny"&amp;10 57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G39"/>
  <sheetViews>
    <sheetView view="pageLayout" zoomScaleNormal="100" workbookViewId="0">
      <selection activeCell="A21" sqref="A21"/>
    </sheetView>
  </sheetViews>
  <sheetFormatPr defaultColWidth="9.140625" defaultRowHeight="12.75"/>
  <cols>
    <col min="1" max="1" width="27.7109375" style="4" customWidth="1"/>
    <col min="2" max="2" width="6.140625" style="4" customWidth="1"/>
    <col min="3" max="4" width="17.7109375" style="4" customWidth="1"/>
    <col min="5" max="5" width="17.7109375" style="19" customWidth="1"/>
    <col min="6" max="10" width="6.28515625" style="4" customWidth="1"/>
    <col min="11" max="16384" width="9.140625" style="4"/>
  </cols>
  <sheetData>
    <row r="1" spans="1:7" ht="39.950000000000003" customHeight="1">
      <c r="A1" s="653" t="s">
        <v>561</v>
      </c>
      <c r="B1" s="653"/>
      <c r="C1" s="653"/>
      <c r="D1" s="653"/>
      <c r="E1" s="653"/>
    </row>
    <row r="2" spans="1:7" ht="39.950000000000003" customHeight="1">
      <c r="A2" s="646" t="s">
        <v>562</v>
      </c>
      <c r="B2" s="646"/>
      <c r="C2" s="646"/>
      <c r="D2" s="646"/>
      <c r="E2" s="646"/>
    </row>
    <row r="3" spans="1:7" ht="9.9499999999999993" customHeight="1">
      <c r="A3" s="522"/>
      <c r="B3" s="522"/>
      <c r="C3" s="522"/>
      <c r="D3" s="522"/>
      <c r="E3" s="522"/>
    </row>
    <row r="4" spans="1:7" ht="46.5" customHeight="1">
      <c r="A4" s="690" t="s">
        <v>128</v>
      </c>
      <c r="B4" s="691"/>
      <c r="C4" s="527" t="s">
        <v>129</v>
      </c>
      <c r="D4" s="527" t="s">
        <v>130</v>
      </c>
      <c r="E4" s="529" t="s">
        <v>131</v>
      </c>
    </row>
    <row r="5" spans="1:7" ht="33.75" customHeight="1">
      <c r="A5" s="692"/>
      <c r="B5" s="693"/>
      <c r="C5" s="689" t="s">
        <v>399</v>
      </c>
      <c r="D5" s="677"/>
      <c r="E5" s="677"/>
    </row>
    <row r="6" spans="1:7" s="19" customFormat="1" ht="5.0999999999999996" customHeight="1">
      <c r="A6" s="532"/>
      <c r="B6" s="532"/>
      <c r="C6" s="531"/>
      <c r="D6" s="531"/>
      <c r="E6" s="531"/>
    </row>
    <row r="7" spans="1:7" ht="26.25" customHeight="1">
      <c r="A7" s="694" t="s">
        <v>132</v>
      </c>
      <c r="B7" s="694"/>
      <c r="C7" s="694"/>
      <c r="D7" s="694"/>
      <c r="E7" s="694"/>
      <c r="F7" s="127"/>
      <c r="G7" s="127"/>
    </row>
    <row r="8" spans="1:7" ht="21" customHeight="1">
      <c r="A8" s="161" t="s">
        <v>539</v>
      </c>
      <c r="B8" s="36">
        <v>2016</v>
      </c>
      <c r="C8" s="334">
        <v>149774</v>
      </c>
      <c r="D8" s="209">
        <v>135065</v>
      </c>
      <c r="E8" s="250">
        <v>14709</v>
      </c>
    </row>
    <row r="9" spans="1:7" ht="19.5" customHeight="1">
      <c r="A9" s="162" t="s">
        <v>540</v>
      </c>
      <c r="B9" s="33">
        <v>2015</v>
      </c>
      <c r="C9" s="252">
        <v>149268</v>
      </c>
      <c r="D9" s="252">
        <v>134529</v>
      </c>
      <c r="E9" s="253">
        <v>14739</v>
      </c>
    </row>
    <row r="10" spans="1:7" ht="14.1" customHeight="1">
      <c r="A10" s="11"/>
      <c r="B10" s="11"/>
      <c r="C10" s="109"/>
      <c r="D10" s="109"/>
      <c r="E10" s="110"/>
    </row>
    <row r="11" spans="1:7" ht="15" customHeight="1">
      <c r="A11" s="675" t="s">
        <v>153</v>
      </c>
      <c r="B11" s="675"/>
      <c r="C11" s="111">
        <v>784</v>
      </c>
      <c r="D11" s="111">
        <v>741</v>
      </c>
      <c r="E11" s="112">
        <v>43</v>
      </c>
    </row>
    <row r="12" spans="1:7" ht="15" customHeight="1">
      <c r="A12" s="687" t="s">
        <v>135</v>
      </c>
      <c r="B12" s="688"/>
      <c r="C12" s="111"/>
      <c r="D12" s="111"/>
      <c r="E12" s="112"/>
    </row>
    <row r="13" spans="1:7" ht="15" customHeight="1">
      <c r="A13" s="675" t="s">
        <v>154</v>
      </c>
      <c r="B13" s="675"/>
      <c r="C13" s="255">
        <v>5904</v>
      </c>
      <c r="D13" s="255">
        <v>5686</v>
      </c>
      <c r="E13" s="112">
        <v>218</v>
      </c>
    </row>
    <row r="14" spans="1:7" ht="15" customHeight="1">
      <c r="A14" s="675" t="s">
        <v>155</v>
      </c>
      <c r="B14" s="675"/>
      <c r="C14" s="255">
        <v>17346</v>
      </c>
      <c r="D14" s="255">
        <v>16811</v>
      </c>
      <c r="E14" s="112">
        <v>535</v>
      </c>
    </row>
    <row r="15" spans="1:7" ht="15" customHeight="1">
      <c r="A15" s="675" t="s">
        <v>146</v>
      </c>
      <c r="B15" s="675"/>
      <c r="C15" s="255">
        <v>23410</v>
      </c>
      <c r="D15" s="255">
        <v>22380</v>
      </c>
      <c r="E15" s="256">
        <v>1030</v>
      </c>
    </row>
    <row r="16" spans="1:7" ht="15" customHeight="1">
      <c r="A16" s="675" t="s">
        <v>136</v>
      </c>
      <c r="B16" s="675"/>
      <c r="C16" s="255">
        <v>26378</v>
      </c>
      <c r="D16" s="255">
        <v>23994</v>
      </c>
      <c r="E16" s="256">
        <v>2384</v>
      </c>
    </row>
    <row r="17" spans="1:5" ht="15" customHeight="1">
      <c r="A17" s="675" t="s">
        <v>137</v>
      </c>
      <c r="B17" s="675"/>
      <c r="C17" s="255">
        <v>23862</v>
      </c>
      <c r="D17" s="255">
        <v>20299</v>
      </c>
      <c r="E17" s="256">
        <v>3563</v>
      </c>
    </row>
    <row r="18" spans="1:5" ht="15" customHeight="1">
      <c r="A18" s="675" t="s">
        <v>138</v>
      </c>
      <c r="B18" s="675"/>
      <c r="C18" s="255">
        <v>22930</v>
      </c>
      <c r="D18" s="255">
        <v>20121</v>
      </c>
      <c r="E18" s="256">
        <v>2809</v>
      </c>
    </row>
    <row r="19" spans="1:5" ht="15" customHeight="1">
      <c r="A19" s="675" t="s">
        <v>156</v>
      </c>
      <c r="B19" s="675"/>
      <c r="C19" s="255">
        <v>11864</v>
      </c>
      <c r="D19" s="255">
        <v>10532</v>
      </c>
      <c r="E19" s="256">
        <v>1332</v>
      </c>
    </row>
    <row r="20" spans="1:5" ht="15" customHeight="1">
      <c r="A20" s="675" t="s">
        <v>140</v>
      </c>
      <c r="B20" s="675"/>
      <c r="C20" s="255">
        <v>7923</v>
      </c>
      <c r="D20" s="255">
        <v>6780</v>
      </c>
      <c r="E20" s="256">
        <v>1143</v>
      </c>
    </row>
    <row r="21" spans="1:5" ht="15" customHeight="1">
      <c r="A21" s="675" t="s">
        <v>141</v>
      </c>
      <c r="B21" s="675"/>
      <c r="C21" s="255">
        <v>9373</v>
      </c>
      <c r="D21" s="255">
        <v>7721</v>
      </c>
      <c r="E21" s="256">
        <v>1652</v>
      </c>
    </row>
    <row r="22" spans="1:5" ht="15" customHeight="1">
      <c r="A22" s="687" t="s">
        <v>142</v>
      </c>
      <c r="B22" s="688"/>
      <c r="C22" s="111"/>
      <c r="D22" s="111"/>
      <c r="E22" s="112"/>
    </row>
    <row r="23" spans="1:5" s="19" customFormat="1" ht="27" customHeight="1">
      <c r="A23" s="694" t="s">
        <v>133</v>
      </c>
      <c r="B23" s="694"/>
      <c r="C23" s="694"/>
      <c r="D23" s="694"/>
      <c r="E23" s="694"/>
    </row>
    <row r="24" spans="1:5" ht="21" customHeight="1">
      <c r="A24" s="161" t="s">
        <v>539</v>
      </c>
      <c r="B24" s="36">
        <v>2016</v>
      </c>
      <c r="C24" s="209">
        <v>16454</v>
      </c>
      <c r="D24" s="209">
        <v>13554</v>
      </c>
      <c r="E24" s="250">
        <v>2900</v>
      </c>
    </row>
    <row r="25" spans="1:5" ht="18.75" customHeight="1">
      <c r="A25" s="162" t="s">
        <v>540</v>
      </c>
      <c r="B25" s="33">
        <v>2015</v>
      </c>
      <c r="C25" s="252">
        <v>16790</v>
      </c>
      <c r="D25" s="252">
        <v>13829</v>
      </c>
      <c r="E25" s="253">
        <v>2961</v>
      </c>
    </row>
    <row r="26" spans="1:5">
      <c r="A26" s="18"/>
      <c r="B26" s="33"/>
      <c r="C26" s="38"/>
      <c r="D26" s="38"/>
      <c r="E26" s="79"/>
    </row>
    <row r="27" spans="1:5" ht="15" customHeight="1">
      <c r="A27" s="675" t="s">
        <v>143</v>
      </c>
      <c r="B27" s="675"/>
      <c r="C27" s="111">
        <v>37</v>
      </c>
      <c r="D27" s="111">
        <v>34</v>
      </c>
      <c r="E27" s="112">
        <v>3</v>
      </c>
    </row>
    <row r="28" spans="1:5" ht="15" customHeight="1">
      <c r="A28" s="687" t="s">
        <v>135</v>
      </c>
      <c r="B28" s="688"/>
      <c r="C28" s="111"/>
      <c r="D28" s="111"/>
      <c r="E28" s="112"/>
    </row>
    <row r="29" spans="1:5" ht="15" customHeight="1">
      <c r="A29" s="675" t="s">
        <v>144</v>
      </c>
      <c r="B29" s="675"/>
      <c r="C29" s="111">
        <v>412</v>
      </c>
      <c r="D29" s="111">
        <v>369</v>
      </c>
      <c r="E29" s="112">
        <v>43</v>
      </c>
    </row>
    <row r="30" spans="1:5" ht="15" customHeight="1">
      <c r="A30" s="675" t="s">
        <v>145</v>
      </c>
      <c r="B30" s="675"/>
      <c r="C30" s="255">
        <v>2068</v>
      </c>
      <c r="D30" s="255">
        <v>1949</v>
      </c>
      <c r="E30" s="112">
        <v>119</v>
      </c>
    </row>
    <row r="31" spans="1:5" ht="15" customHeight="1">
      <c r="A31" s="675" t="s">
        <v>146</v>
      </c>
      <c r="B31" s="675"/>
      <c r="C31" s="255">
        <v>1622</v>
      </c>
      <c r="D31" s="255">
        <v>1524</v>
      </c>
      <c r="E31" s="112">
        <v>98</v>
      </c>
    </row>
    <row r="32" spans="1:5" ht="15" customHeight="1">
      <c r="A32" s="675" t="s">
        <v>136</v>
      </c>
      <c r="B32" s="675"/>
      <c r="C32" s="255">
        <v>2084</v>
      </c>
      <c r="D32" s="255">
        <v>1889</v>
      </c>
      <c r="E32" s="112">
        <v>195</v>
      </c>
    </row>
    <row r="33" spans="1:5" ht="15" customHeight="1">
      <c r="A33" s="675" t="s">
        <v>137</v>
      </c>
      <c r="B33" s="675"/>
      <c r="C33" s="256">
        <v>2256</v>
      </c>
      <c r="D33" s="256">
        <v>1838</v>
      </c>
      <c r="E33" s="112">
        <v>418</v>
      </c>
    </row>
    <row r="34" spans="1:5" ht="15" customHeight="1">
      <c r="A34" s="675" t="s">
        <v>147</v>
      </c>
      <c r="B34" s="675"/>
      <c r="C34" s="256">
        <v>7975</v>
      </c>
      <c r="D34" s="256">
        <v>5951</v>
      </c>
      <c r="E34" s="256">
        <v>2024</v>
      </c>
    </row>
    <row r="35" spans="1:5" ht="15" customHeight="1">
      <c r="A35" s="687" t="s">
        <v>142</v>
      </c>
      <c r="B35" s="687"/>
      <c r="C35" s="112"/>
      <c r="D35" s="112"/>
      <c r="E35" s="112"/>
    </row>
    <row r="36" spans="1:5" ht="14.1" customHeight="1">
      <c r="A36" s="117"/>
      <c r="B36" s="117"/>
      <c r="C36" s="113"/>
      <c r="D36" s="113"/>
      <c r="E36" s="113"/>
    </row>
    <row r="37" spans="1:5" ht="29.25" customHeight="1">
      <c r="A37" s="115"/>
      <c r="B37" s="115"/>
      <c r="C37" s="115"/>
      <c r="D37" s="115"/>
      <c r="E37" s="115"/>
    </row>
    <row r="38" spans="1:5" ht="26.25" customHeight="1">
      <c r="A38" s="116"/>
      <c r="B38" s="116"/>
      <c r="C38" s="116"/>
      <c r="D38" s="116"/>
      <c r="E38" s="116"/>
    </row>
    <row r="39" spans="1:5" ht="31.5" customHeight="1">
      <c r="A39" s="116"/>
      <c r="B39" s="116"/>
      <c r="C39" s="116"/>
      <c r="D39" s="116"/>
      <c r="E39" s="116"/>
    </row>
  </sheetData>
  <mergeCells count="27">
    <mergeCell ref="A15:B15"/>
    <mergeCell ref="A1:E1"/>
    <mergeCell ref="A2:E2"/>
    <mergeCell ref="A7:E7"/>
    <mergeCell ref="A11:B11"/>
    <mergeCell ref="A12:B12"/>
    <mergeCell ref="A13:B13"/>
    <mergeCell ref="A14:B14"/>
    <mergeCell ref="C5:E5"/>
    <mergeCell ref="A4:B5"/>
    <mergeCell ref="A30:B30"/>
    <mergeCell ref="A16:B16"/>
    <mergeCell ref="A17:B17"/>
    <mergeCell ref="A18:B18"/>
    <mergeCell ref="A19:B19"/>
    <mergeCell ref="A20:B20"/>
    <mergeCell ref="A21:B21"/>
    <mergeCell ref="A22:B22"/>
    <mergeCell ref="A23:E23"/>
    <mergeCell ref="A27:B27"/>
    <mergeCell ref="A28:B28"/>
    <mergeCell ref="A29:B29"/>
    <mergeCell ref="A31:B31"/>
    <mergeCell ref="A32:B32"/>
    <mergeCell ref="A33:B33"/>
    <mergeCell ref="A34:B34"/>
    <mergeCell ref="A35:B35"/>
  </mergeCells>
  <pageMargins left="0.7" right="0.7" top="0.75" bottom="0.75" header="0.3" footer="0.3"/>
  <pageSetup paperSize="9" orientation="portrait" r:id="rId1"/>
  <headerFooter>
    <oddFooter>&amp;C&amp;"Times New Roman,Normalny"&amp;10 58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I13"/>
  <sheetViews>
    <sheetView workbookViewId="0">
      <selection activeCell="A21" sqref="A21"/>
    </sheetView>
  </sheetViews>
  <sheetFormatPr defaultRowHeight="15"/>
  <sheetData>
    <row r="12" spans="1:9" ht="15" customHeight="1">
      <c r="A12" s="647" t="s">
        <v>1017</v>
      </c>
      <c r="B12" s="647"/>
      <c r="C12" s="647"/>
      <c r="D12" s="647"/>
      <c r="E12" s="647"/>
      <c r="F12" s="647"/>
      <c r="G12" s="647"/>
      <c r="H12" s="647"/>
      <c r="I12" s="647"/>
    </row>
    <row r="13" spans="1:9" ht="15" customHeight="1">
      <c r="A13" s="648" t="s">
        <v>1018</v>
      </c>
      <c r="B13" s="648"/>
      <c r="C13" s="648"/>
      <c r="D13" s="648"/>
      <c r="E13" s="648"/>
      <c r="F13" s="648"/>
      <c r="G13" s="648"/>
      <c r="H13" s="648"/>
      <c r="I13" s="648"/>
    </row>
  </sheetData>
  <mergeCells count="2">
    <mergeCell ref="A12:I12"/>
    <mergeCell ref="A13:I1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pageSetUpPr fitToPage="1"/>
  </sheetPr>
  <dimension ref="A1:I29"/>
  <sheetViews>
    <sheetView topLeftCell="A2" zoomScaleNormal="100" workbookViewId="0">
      <selection activeCell="A21" sqref="A21"/>
    </sheetView>
  </sheetViews>
  <sheetFormatPr defaultRowHeight="15"/>
  <cols>
    <col min="1" max="1" width="40.7109375" customWidth="1"/>
    <col min="2" max="8" width="11.7109375" customWidth="1"/>
    <col min="9" max="9" width="11.7109375" style="21" customWidth="1"/>
    <col min="10" max="10" width="52.28515625" customWidth="1"/>
  </cols>
  <sheetData>
    <row r="1" spans="1:9">
      <c r="A1" s="697" t="s">
        <v>1009</v>
      </c>
      <c r="B1" s="697"/>
      <c r="C1" s="697"/>
      <c r="D1" s="697"/>
      <c r="E1" s="697"/>
      <c r="F1" s="697"/>
      <c r="G1" s="697"/>
      <c r="H1" s="697"/>
      <c r="I1" s="697"/>
    </row>
    <row r="2" spans="1:9">
      <c r="A2" s="639" t="s">
        <v>1010</v>
      </c>
      <c r="B2" s="635"/>
      <c r="C2" s="635"/>
      <c r="D2" s="635"/>
      <c r="E2" s="635"/>
      <c r="F2" s="635"/>
      <c r="G2" s="635"/>
      <c r="H2" s="635"/>
      <c r="I2" s="635"/>
    </row>
    <row r="3" spans="1:9" ht="9.9499999999999993" customHeight="1">
      <c r="A3" s="618"/>
      <c r="B3" s="618"/>
      <c r="C3" s="618"/>
      <c r="D3" s="618"/>
      <c r="E3" s="618"/>
      <c r="F3" s="618"/>
      <c r="G3" s="618"/>
      <c r="H3" s="618"/>
      <c r="I3" s="618"/>
    </row>
    <row r="4" spans="1:9" ht="15.95" customHeight="1">
      <c r="A4" s="1" t="s">
        <v>43</v>
      </c>
      <c r="B4" s="24"/>
      <c r="C4" s="24"/>
      <c r="D4" s="24"/>
      <c r="E4" s="24"/>
      <c r="F4" s="24"/>
      <c r="G4" s="24"/>
      <c r="H4" s="24"/>
      <c r="I4" s="377"/>
    </row>
    <row r="5" spans="1:9" ht="15.95" customHeight="1">
      <c r="A5" s="2" t="s">
        <v>563</v>
      </c>
      <c r="C5" s="9"/>
      <c r="D5" s="9"/>
      <c r="E5" s="9"/>
      <c r="F5" s="9"/>
      <c r="G5" s="9"/>
      <c r="H5" s="21"/>
    </row>
    <row r="6" spans="1:9" ht="9.9499999999999993" customHeight="1">
      <c r="A6" s="2"/>
      <c r="C6" s="9"/>
      <c r="D6" s="9"/>
      <c r="E6" s="9"/>
      <c r="F6" s="9"/>
      <c r="G6" s="9"/>
      <c r="H6" s="21"/>
    </row>
    <row r="7" spans="1:9">
      <c r="A7" s="649" t="s">
        <v>31</v>
      </c>
      <c r="B7" s="44">
        <v>2005</v>
      </c>
      <c r="C7" s="46" t="s">
        <v>16</v>
      </c>
      <c r="D7" s="44">
        <v>2010</v>
      </c>
      <c r="E7" s="46" t="s">
        <v>17</v>
      </c>
      <c r="F7" s="44">
        <v>2015</v>
      </c>
      <c r="G7" s="46" t="s">
        <v>18</v>
      </c>
      <c r="H7" s="44">
        <v>2016</v>
      </c>
      <c r="I7" s="370" t="s">
        <v>19</v>
      </c>
    </row>
    <row r="8" spans="1:9" ht="25.5">
      <c r="A8" s="650"/>
      <c r="B8" s="46" t="s">
        <v>572</v>
      </c>
      <c r="C8" s="46" t="s">
        <v>571</v>
      </c>
      <c r="D8" s="46" t="s">
        <v>572</v>
      </c>
      <c r="E8" s="46" t="s">
        <v>20</v>
      </c>
      <c r="F8" s="46" t="s">
        <v>572</v>
      </c>
      <c r="G8" s="46" t="s">
        <v>20</v>
      </c>
      <c r="H8" s="46" t="s">
        <v>572</v>
      </c>
      <c r="I8" s="370" t="s">
        <v>20</v>
      </c>
    </row>
    <row r="9" spans="1:9">
      <c r="A9" s="10"/>
      <c r="B9" s="57"/>
      <c r="C9" s="58"/>
      <c r="D9" s="57"/>
      <c r="E9" s="57"/>
      <c r="F9" s="57"/>
      <c r="G9" s="57"/>
      <c r="H9" s="57"/>
      <c r="I9" s="59"/>
    </row>
    <row r="10" spans="1:9">
      <c r="A10" s="378" t="s">
        <v>569</v>
      </c>
      <c r="B10" s="53" t="s">
        <v>44</v>
      </c>
      <c r="C10" s="53">
        <v>102.2</v>
      </c>
      <c r="D10" s="54">
        <v>170879</v>
      </c>
      <c r="E10" s="53">
        <v>105.5</v>
      </c>
      <c r="F10" s="53" t="s">
        <v>49</v>
      </c>
      <c r="G10" s="53">
        <v>103.1</v>
      </c>
      <c r="H10" s="274">
        <v>210095</v>
      </c>
      <c r="I10" s="60">
        <v>102.1</v>
      </c>
    </row>
    <row r="11" spans="1:9">
      <c r="A11" s="361" t="s">
        <v>447</v>
      </c>
      <c r="B11" s="53"/>
      <c r="C11" s="53"/>
      <c r="D11" s="54"/>
      <c r="E11" s="53"/>
      <c r="F11" s="53"/>
      <c r="G11" s="53"/>
      <c r="H11" s="274"/>
      <c r="I11" s="60"/>
    </row>
    <row r="12" spans="1:9">
      <c r="A12" s="378" t="s">
        <v>570</v>
      </c>
      <c r="B12" s="54">
        <v>105704</v>
      </c>
      <c r="C12" s="53">
        <v>102.9</v>
      </c>
      <c r="D12" s="54">
        <v>155131</v>
      </c>
      <c r="E12" s="61">
        <v>106</v>
      </c>
      <c r="F12" s="53" t="s">
        <v>50</v>
      </c>
      <c r="G12" s="62">
        <v>103.2</v>
      </c>
      <c r="H12" s="273">
        <v>193141</v>
      </c>
      <c r="I12" s="63">
        <v>102.3</v>
      </c>
    </row>
    <row r="13" spans="1:9" ht="15.95" customHeight="1">
      <c r="A13" s="22" t="s">
        <v>21</v>
      </c>
      <c r="B13" s="50"/>
      <c r="C13" s="50"/>
      <c r="D13" s="50"/>
      <c r="E13" s="50"/>
      <c r="F13" s="50"/>
      <c r="G13" s="50"/>
      <c r="H13" s="50"/>
      <c r="I13" s="63"/>
    </row>
    <row r="14" spans="1:9" ht="15.95" customHeight="1">
      <c r="A14" s="23" t="s">
        <v>22</v>
      </c>
      <c r="B14" s="51"/>
      <c r="C14" s="51"/>
      <c r="D14" s="51"/>
      <c r="E14" s="51"/>
      <c r="F14" s="51"/>
      <c r="G14" s="51"/>
      <c r="H14" s="51"/>
      <c r="I14" s="64"/>
    </row>
    <row r="15" spans="1:9" ht="25.5">
      <c r="A15" s="363" t="s">
        <v>1013</v>
      </c>
      <c r="B15" s="55" t="s">
        <v>45</v>
      </c>
      <c r="C15" s="55">
        <v>102.9</v>
      </c>
      <c r="D15" s="65">
        <v>142840.79999999999</v>
      </c>
      <c r="E15" s="55">
        <v>105.9</v>
      </c>
      <c r="F15" s="65">
        <v>172908.79999999999</v>
      </c>
      <c r="G15" s="55">
        <v>103.3</v>
      </c>
      <c r="H15" s="51">
        <v>177127.9</v>
      </c>
      <c r="I15" s="64">
        <v>102.4</v>
      </c>
    </row>
    <row r="16" spans="1:9">
      <c r="A16" s="204" t="s">
        <v>1011</v>
      </c>
      <c r="B16" s="55"/>
      <c r="C16" s="55"/>
      <c r="D16" s="65"/>
      <c r="E16" s="55"/>
      <c r="F16" s="65"/>
      <c r="G16" s="55"/>
      <c r="H16" s="51"/>
      <c r="I16" s="64"/>
    </row>
    <row r="17" spans="1:9">
      <c r="A17" s="362" t="s">
        <v>567</v>
      </c>
      <c r="B17" s="55" t="s">
        <v>46</v>
      </c>
      <c r="C17" s="55">
        <v>102.3</v>
      </c>
      <c r="D17" s="65">
        <v>5288</v>
      </c>
      <c r="E17" s="66">
        <v>106</v>
      </c>
      <c r="F17" s="55" t="s">
        <v>51</v>
      </c>
      <c r="G17" s="55">
        <v>100.9</v>
      </c>
      <c r="H17" s="51">
        <v>6389.8</v>
      </c>
      <c r="I17" s="64">
        <v>100</v>
      </c>
    </row>
    <row r="18" spans="1:9">
      <c r="A18" s="204" t="s">
        <v>565</v>
      </c>
      <c r="B18" s="55"/>
      <c r="C18" s="55"/>
      <c r="D18" s="65"/>
      <c r="E18" s="66"/>
      <c r="F18" s="55"/>
      <c r="G18" s="55"/>
      <c r="H18" s="51"/>
      <c r="I18" s="64"/>
    </row>
    <row r="19" spans="1:9">
      <c r="A19" s="362" t="s">
        <v>483</v>
      </c>
      <c r="B19" s="55" t="s">
        <v>47</v>
      </c>
      <c r="C19" s="55">
        <v>102.7</v>
      </c>
      <c r="D19" s="65">
        <v>6047.5</v>
      </c>
      <c r="E19" s="66">
        <v>107</v>
      </c>
      <c r="F19" s="55" t="s">
        <v>52</v>
      </c>
      <c r="G19" s="55">
        <v>102.6</v>
      </c>
      <c r="H19" s="51">
        <v>8281.9</v>
      </c>
      <c r="I19" s="64">
        <v>101.5</v>
      </c>
    </row>
    <row r="20" spans="1:9">
      <c r="A20" s="204" t="s">
        <v>566</v>
      </c>
      <c r="B20" s="55"/>
      <c r="C20" s="55"/>
      <c r="D20" s="65"/>
      <c r="E20" s="66"/>
      <c r="F20" s="55"/>
      <c r="G20" s="55"/>
      <c r="H20" s="51"/>
      <c r="I20" s="64"/>
    </row>
    <row r="21" spans="1:9">
      <c r="A21" s="362" t="s">
        <v>564</v>
      </c>
      <c r="B21" s="51">
        <v>598.6</v>
      </c>
      <c r="C21" s="51">
        <v>103.3</v>
      </c>
      <c r="D21" s="51">
        <v>954.8</v>
      </c>
      <c r="E21" s="51">
        <v>111</v>
      </c>
      <c r="F21" s="55" t="s">
        <v>53</v>
      </c>
      <c r="G21" s="55">
        <v>102.6</v>
      </c>
      <c r="H21" s="51">
        <v>1341.7</v>
      </c>
      <c r="I21" s="64">
        <v>101.9</v>
      </c>
    </row>
    <row r="22" spans="1:9">
      <c r="A22" s="204" t="s">
        <v>486</v>
      </c>
      <c r="B22" s="51"/>
      <c r="C22" s="51"/>
      <c r="D22" s="51"/>
      <c r="E22" s="51"/>
      <c r="F22" s="51"/>
      <c r="G22" s="51"/>
      <c r="H22" s="51"/>
      <c r="I22" s="64"/>
    </row>
    <row r="23" spans="1:9">
      <c r="A23" s="378" t="s">
        <v>573</v>
      </c>
      <c r="B23" s="56" t="s">
        <v>48</v>
      </c>
      <c r="C23" s="56">
        <v>97.7</v>
      </c>
      <c r="D23" s="67">
        <v>15748</v>
      </c>
      <c r="E23" s="68">
        <v>101</v>
      </c>
      <c r="F23" s="67">
        <v>17031</v>
      </c>
      <c r="G23" s="56">
        <v>102.3</v>
      </c>
      <c r="H23" s="273">
        <v>16954</v>
      </c>
      <c r="I23" s="63">
        <v>99.5</v>
      </c>
    </row>
    <row r="24" spans="1:9">
      <c r="A24" s="342" t="s">
        <v>487</v>
      </c>
      <c r="B24" s="52"/>
      <c r="C24" s="52"/>
      <c r="D24" s="52"/>
      <c r="E24" s="52"/>
      <c r="F24" s="52"/>
      <c r="G24" s="52"/>
      <c r="H24" s="52"/>
      <c r="I24" s="69"/>
    </row>
    <row r="25" spans="1:9" ht="5.0999999999999996" customHeight="1">
      <c r="A25" s="342"/>
      <c r="B25" s="31"/>
      <c r="C25" s="31"/>
      <c r="D25" s="31"/>
      <c r="E25" s="31"/>
      <c r="F25" s="31"/>
      <c r="G25" s="31"/>
      <c r="H25" s="31"/>
      <c r="I25" s="31"/>
    </row>
    <row r="26" spans="1:9" ht="43.5" customHeight="1">
      <c r="A26" s="696" t="s">
        <v>568</v>
      </c>
      <c r="B26" s="696"/>
      <c r="C26" s="696"/>
      <c r="D26" s="696"/>
      <c r="E26" s="696"/>
      <c r="F26" s="696"/>
      <c r="G26" s="696"/>
      <c r="H26" s="696"/>
      <c r="I26" s="696"/>
    </row>
    <row r="27" spans="1:9" ht="45" customHeight="1">
      <c r="A27" s="695" t="s">
        <v>80</v>
      </c>
      <c r="B27" s="695"/>
      <c r="C27" s="695"/>
      <c r="D27" s="695"/>
      <c r="E27" s="695"/>
      <c r="F27" s="695"/>
      <c r="G27" s="695"/>
      <c r="H27" s="695"/>
      <c r="I27" s="695"/>
    </row>
    <row r="29" spans="1:9">
      <c r="A29" s="1"/>
    </row>
  </sheetData>
  <mergeCells count="4">
    <mergeCell ref="A27:I27"/>
    <mergeCell ref="A7:A8"/>
    <mergeCell ref="A26:I26"/>
    <mergeCell ref="A1:I1"/>
  </mergeCells>
  <pageMargins left="0.70866141732283472" right="0.70866141732283472" top="0.74803149606299213" bottom="0.74803149606299213" header="0.31496062992125984" footer="0.31496062992125984"/>
  <pageSetup paperSize="9" scale="9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dimension ref="A1:F33"/>
  <sheetViews>
    <sheetView view="pageLayout" zoomScaleNormal="100" workbookViewId="0">
      <selection activeCell="A21" sqref="A21"/>
    </sheetView>
  </sheetViews>
  <sheetFormatPr defaultColWidth="9.140625" defaultRowHeight="11.25"/>
  <cols>
    <col min="1" max="1" width="27.85546875" style="5" customWidth="1"/>
    <col min="2" max="5" width="14.7109375" style="5" customWidth="1"/>
    <col min="6" max="16384" width="9.140625" style="5"/>
  </cols>
  <sheetData>
    <row r="1" spans="1:6" ht="27.95" customHeight="1">
      <c r="A1" s="653" t="s">
        <v>574</v>
      </c>
      <c r="B1" s="653"/>
      <c r="C1" s="653"/>
      <c r="D1" s="653"/>
      <c r="E1" s="653"/>
    </row>
    <row r="2" spans="1:6" ht="27.95" customHeight="1">
      <c r="A2" s="646" t="s">
        <v>575</v>
      </c>
      <c r="B2" s="646"/>
      <c r="C2" s="646"/>
      <c r="D2" s="646"/>
      <c r="E2" s="646"/>
      <c r="F2" s="14"/>
    </row>
    <row r="3" spans="1:6" ht="9.9499999999999993" customHeight="1">
      <c r="A3" s="522"/>
      <c r="B3" s="522"/>
      <c r="C3" s="522"/>
      <c r="D3" s="522"/>
      <c r="E3" s="522"/>
      <c r="F3" s="14"/>
    </row>
    <row r="4" spans="1:6" ht="46.5" customHeight="1">
      <c r="A4" s="662" t="s">
        <v>84</v>
      </c>
      <c r="B4" s="659" t="s">
        <v>576</v>
      </c>
      <c r="C4" s="660"/>
      <c r="D4" s="659" t="s">
        <v>160</v>
      </c>
      <c r="E4" s="661"/>
    </row>
    <row r="5" spans="1:6" ht="33.75" customHeight="1">
      <c r="A5" s="663"/>
      <c r="B5" s="159" t="s">
        <v>161</v>
      </c>
      <c r="C5" s="159" t="s">
        <v>23</v>
      </c>
      <c r="D5" s="159" t="s">
        <v>161</v>
      </c>
      <c r="E5" s="369" t="s">
        <v>23</v>
      </c>
    </row>
    <row r="6" spans="1:6" ht="28.5">
      <c r="A6" s="129" t="s">
        <v>400</v>
      </c>
      <c r="B6" s="224">
        <v>177127855.09999999</v>
      </c>
      <c r="C6" s="108">
        <v>102.4</v>
      </c>
      <c r="D6" s="224">
        <v>130956960.2</v>
      </c>
      <c r="E6" s="36">
        <v>103.6</v>
      </c>
    </row>
    <row r="7" spans="1:6" ht="14.25">
      <c r="A7" s="18" t="s">
        <v>162</v>
      </c>
      <c r="B7" s="39"/>
      <c r="C7" s="34"/>
      <c r="D7" s="39"/>
      <c r="E7" s="33"/>
    </row>
    <row r="8" spans="1:6" ht="12.75">
      <c r="A8" s="18"/>
      <c r="B8" s="38"/>
      <c r="C8" s="108"/>
      <c r="D8" s="38"/>
      <c r="E8" s="36"/>
    </row>
    <row r="9" spans="1:6" ht="15.75">
      <c r="A9" s="25" t="s">
        <v>458</v>
      </c>
      <c r="B9" s="224">
        <v>177126262</v>
      </c>
      <c r="C9" s="108">
        <v>102.4</v>
      </c>
      <c r="D9" s="224">
        <v>130956960.2</v>
      </c>
      <c r="E9" s="36">
        <v>103.6</v>
      </c>
    </row>
    <row r="10" spans="1:6" ht="14.25">
      <c r="A10" s="26" t="s">
        <v>194</v>
      </c>
      <c r="B10" s="38"/>
      <c r="C10" s="108"/>
      <c r="D10" s="38"/>
      <c r="E10" s="36"/>
    </row>
    <row r="11" spans="1:6" ht="12.75">
      <c r="A11" s="26"/>
      <c r="B11" s="346"/>
      <c r="C11" s="381"/>
      <c r="D11" s="346"/>
      <c r="E11" s="36"/>
    </row>
    <row r="12" spans="1:6" ht="15" customHeight="1">
      <c r="A12" s="15" t="s">
        <v>4</v>
      </c>
      <c r="B12" s="281">
        <v>14700052.199999999</v>
      </c>
      <c r="C12" s="382">
        <v>102.39371484812743</v>
      </c>
      <c r="D12" s="281">
        <v>10958322.1</v>
      </c>
      <c r="E12" s="231">
        <v>103.61707714688713</v>
      </c>
    </row>
    <row r="13" spans="1:6" ht="15" customHeight="1">
      <c r="A13" s="15" t="s">
        <v>0</v>
      </c>
      <c r="B13" s="281">
        <v>8567517.5999999996</v>
      </c>
      <c r="C13" s="382">
        <v>102.54842517003225</v>
      </c>
      <c r="D13" s="281">
        <v>6136461.2999999998</v>
      </c>
      <c r="E13" s="231">
        <v>103.77316289861369</v>
      </c>
    </row>
    <row r="14" spans="1:6" ht="15" customHeight="1">
      <c r="A14" s="15" t="s">
        <v>5</v>
      </c>
      <c r="B14" s="281">
        <v>7670558.0999999996</v>
      </c>
      <c r="C14" s="382">
        <v>102.85969234289578</v>
      </c>
      <c r="D14" s="281">
        <v>5558040.2000000002</v>
      </c>
      <c r="E14" s="231">
        <v>104.5457490901736</v>
      </c>
    </row>
    <row r="15" spans="1:6" ht="15" customHeight="1">
      <c r="A15" s="15" t="s">
        <v>6</v>
      </c>
      <c r="B15" s="281">
        <v>4383988.9000000004</v>
      </c>
      <c r="C15" s="382">
        <v>102.76036269624373</v>
      </c>
      <c r="D15" s="281">
        <v>3146936.3</v>
      </c>
      <c r="E15" s="231">
        <v>104.13411541059916</v>
      </c>
    </row>
    <row r="16" spans="1:6" ht="15" customHeight="1">
      <c r="A16" s="15" t="s">
        <v>7</v>
      </c>
      <c r="B16" s="281">
        <v>11482966</v>
      </c>
      <c r="C16" s="382">
        <v>102.14578752878525</v>
      </c>
      <c r="D16" s="281">
        <v>8904688</v>
      </c>
      <c r="E16" s="231">
        <v>102.97789073375017</v>
      </c>
    </row>
    <row r="17" spans="1:5" ht="15" customHeight="1">
      <c r="A17" s="15" t="s">
        <v>8</v>
      </c>
      <c r="B17" s="281">
        <v>14711662.9</v>
      </c>
      <c r="C17" s="382">
        <v>102.05238273494943</v>
      </c>
      <c r="D17" s="281">
        <v>10735577.699999999</v>
      </c>
      <c r="E17" s="231">
        <v>103.21853057027019</v>
      </c>
    </row>
    <row r="18" spans="1:5" ht="15" customHeight="1">
      <c r="A18" s="15" t="s">
        <v>9</v>
      </c>
      <c r="B18" s="281">
        <v>23677597.100000001</v>
      </c>
      <c r="C18" s="382">
        <v>102.60362893691359</v>
      </c>
      <c r="D18" s="281">
        <v>18771652.100000001</v>
      </c>
      <c r="E18" s="231">
        <v>103.33978952908289</v>
      </c>
    </row>
    <row r="19" spans="1:5" ht="15" customHeight="1">
      <c r="A19" s="15" t="s">
        <v>10</v>
      </c>
      <c r="B19" s="281">
        <v>4222555.9000000004</v>
      </c>
      <c r="C19" s="382">
        <v>102.48272615538856</v>
      </c>
      <c r="D19" s="281">
        <v>3221422</v>
      </c>
      <c r="E19" s="231">
        <v>103.27098860955766</v>
      </c>
    </row>
    <row r="20" spans="1:5" ht="15" customHeight="1">
      <c r="A20" s="15" t="s">
        <v>11</v>
      </c>
      <c r="B20" s="281">
        <v>7977637.7000000002</v>
      </c>
      <c r="C20" s="382">
        <v>102.63094369566137</v>
      </c>
      <c r="D20" s="281">
        <v>5855700.4000000004</v>
      </c>
      <c r="E20" s="231">
        <v>103.77137146589985</v>
      </c>
    </row>
    <row r="21" spans="1:5" ht="15" customHeight="1">
      <c r="A21" s="15" t="s">
        <v>12</v>
      </c>
      <c r="B21" s="281">
        <v>3797126.1</v>
      </c>
      <c r="C21" s="382">
        <v>103.13344976315675</v>
      </c>
      <c r="D21" s="281">
        <v>2925031.2</v>
      </c>
      <c r="E21" s="231">
        <v>104.12836993634924</v>
      </c>
    </row>
    <row r="22" spans="1:5" ht="15" customHeight="1">
      <c r="A22" s="15" t="s">
        <v>13</v>
      </c>
      <c r="B22" s="281">
        <v>9873653</v>
      </c>
      <c r="C22" s="382">
        <v>102.34123917995397</v>
      </c>
      <c r="D22" s="281">
        <v>7253255.7999999998</v>
      </c>
      <c r="E22" s="231">
        <v>103.64309121700718</v>
      </c>
    </row>
    <row r="23" spans="1:5" ht="15" customHeight="1">
      <c r="A23" s="15" t="s">
        <v>14</v>
      </c>
      <c r="B23" s="281">
        <v>33054022.300000001</v>
      </c>
      <c r="C23" s="382">
        <v>102.22957404137833</v>
      </c>
      <c r="D23" s="281">
        <v>23635006.699999999</v>
      </c>
      <c r="E23" s="231">
        <v>103.20795111559293</v>
      </c>
    </row>
    <row r="24" spans="1:5" ht="15" customHeight="1">
      <c r="A24" s="15" t="s">
        <v>15</v>
      </c>
      <c r="B24" s="281">
        <v>5155374.5999999996</v>
      </c>
      <c r="C24" s="382">
        <v>102.60615626834972</v>
      </c>
      <c r="D24" s="281">
        <v>3840592</v>
      </c>
      <c r="E24" s="231">
        <v>103.77421325669565</v>
      </c>
    </row>
    <row r="25" spans="1:5" ht="15" customHeight="1">
      <c r="A25" s="15" t="s">
        <v>1</v>
      </c>
      <c r="B25" s="281">
        <v>5442783.4000000004</v>
      </c>
      <c r="C25" s="382">
        <v>102.48041855097804</v>
      </c>
      <c r="D25" s="281">
        <v>3904471.1</v>
      </c>
      <c r="E25" s="232">
        <v>104.06241957723772</v>
      </c>
    </row>
    <row r="26" spans="1:5" ht="15" customHeight="1">
      <c r="A26" s="15" t="s">
        <v>2</v>
      </c>
      <c r="B26" s="281">
        <v>14676891.9</v>
      </c>
      <c r="C26" s="382">
        <v>102.67044815501518</v>
      </c>
      <c r="D26" s="281">
        <v>10340244.199999999</v>
      </c>
      <c r="E26" s="232">
        <v>104.1770084757178</v>
      </c>
    </row>
    <row r="27" spans="1:5" ht="15" customHeight="1">
      <c r="A27" s="15" t="s">
        <v>3</v>
      </c>
      <c r="B27" s="281">
        <v>7731874.2000000002</v>
      </c>
      <c r="C27" s="382">
        <v>102.38678713297607</v>
      </c>
      <c r="D27" s="281">
        <v>5769559.0999999996</v>
      </c>
      <c r="E27" s="231">
        <v>103.60063789829994</v>
      </c>
    </row>
    <row r="28" spans="1:5" ht="9.75" customHeight="1">
      <c r="A28" s="15"/>
      <c r="B28" s="383"/>
      <c r="C28" s="384"/>
      <c r="D28" s="385"/>
      <c r="E28" s="231"/>
    </row>
    <row r="29" spans="1:5" ht="91.5" customHeight="1">
      <c r="A29" s="696" t="s">
        <v>577</v>
      </c>
      <c r="B29" s="696"/>
      <c r="C29" s="696"/>
      <c r="D29" s="696"/>
      <c r="E29" s="696"/>
    </row>
    <row r="30" spans="1:5" ht="95.25" customHeight="1">
      <c r="A30" s="695" t="s">
        <v>578</v>
      </c>
      <c r="B30" s="695"/>
      <c r="C30" s="695"/>
      <c r="D30" s="695"/>
      <c r="E30" s="695"/>
    </row>
    <row r="31" spans="1:5" ht="12.75">
      <c r="A31" s="130"/>
    </row>
    <row r="32" spans="1:5" ht="12.75">
      <c r="A32" s="130"/>
    </row>
    <row r="33" spans="1:1" ht="12.75">
      <c r="A33" s="130"/>
    </row>
  </sheetData>
  <mergeCells count="7">
    <mergeCell ref="A30:E30"/>
    <mergeCell ref="A29:E29"/>
    <mergeCell ref="A1:E1"/>
    <mergeCell ref="A2:E2"/>
    <mergeCell ref="B4:C4"/>
    <mergeCell ref="D4:E4"/>
    <mergeCell ref="A4:A5"/>
  </mergeCells>
  <pageMargins left="0.7" right="0.7" top="0.75" bottom="0.75" header="0.3" footer="0.3"/>
  <pageSetup paperSize="9" orientation="portrait" r:id="rId1"/>
  <headerFooter>
    <oddFooter>&amp;C&amp;"Times New Roman,Normalny"&amp;10 60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dimension ref="A1:K33"/>
  <sheetViews>
    <sheetView zoomScaleNormal="100" workbookViewId="0">
      <selection activeCell="A21" sqref="A21"/>
    </sheetView>
  </sheetViews>
  <sheetFormatPr defaultColWidth="9.140625" defaultRowHeight="11.25"/>
  <cols>
    <col min="1" max="1" width="13.140625" style="5" customWidth="1"/>
    <col min="2" max="2" width="14" style="5" customWidth="1"/>
    <col min="3" max="6" width="14.7109375" style="5" customWidth="1"/>
    <col min="7" max="16384" width="9.140625" style="5"/>
  </cols>
  <sheetData>
    <row r="1" spans="1:11" ht="15.95" customHeight="1">
      <c r="A1" s="653" t="s">
        <v>163</v>
      </c>
      <c r="B1" s="653"/>
      <c r="C1" s="653"/>
      <c r="D1" s="653"/>
      <c r="E1" s="653"/>
      <c r="F1" s="653"/>
    </row>
    <row r="2" spans="1:11" ht="15.95" customHeight="1">
      <c r="A2" s="646" t="s">
        <v>579</v>
      </c>
      <c r="B2" s="646"/>
      <c r="C2" s="646"/>
      <c r="D2" s="646"/>
      <c r="E2" s="646"/>
      <c r="F2" s="646"/>
      <c r="G2" s="14"/>
      <c r="H2" s="14"/>
      <c r="I2" s="14"/>
    </row>
    <row r="3" spans="1:11" ht="9.9499999999999993" customHeight="1">
      <c r="A3" s="522"/>
      <c r="B3" s="522"/>
      <c r="C3" s="522"/>
      <c r="D3" s="522"/>
      <c r="E3" s="522"/>
      <c r="F3" s="522"/>
      <c r="G3" s="14"/>
      <c r="H3" s="14"/>
      <c r="I3" s="14"/>
    </row>
    <row r="4" spans="1:11" ht="46.5" customHeight="1">
      <c r="A4" s="667" t="s">
        <v>84</v>
      </c>
      <c r="B4" s="662"/>
      <c r="C4" s="659" t="s">
        <v>65</v>
      </c>
      <c r="D4" s="660"/>
      <c r="E4" s="659" t="s">
        <v>66</v>
      </c>
      <c r="F4" s="661"/>
    </row>
    <row r="5" spans="1:11" ht="33.75" customHeight="1">
      <c r="A5" s="668"/>
      <c r="B5" s="663"/>
      <c r="C5" s="159" t="s">
        <v>161</v>
      </c>
      <c r="D5" s="159" t="s">
        <v>23</v>
      </c>
      <c r="E5" s="159" t="s">
        <v>161</v>
      </c>
      <c r="F5" s="369" t="s">
        <v>23</v>
      </c>
    </row>
    <row r="6" spans="1:11" ht="28.5" customHeight="1">
      <c r="A6" s="698" t="s">
        <v>401</v>
      </c>
      <c r="B6" s="699"/>
      <c r="C6" s="224">
        <v>18116063.600000001</v>
      </c>
      <c r="D6" s="36">
        <v>96.6</v>
      </c>
      <c r="E6" s="224">
        <v>28054831.199999999</v>
      </c>
      <c r="F6" s="36">
        <v>101.3</v>
      </c>
    </row>
    <row r="7" spans="1:11" ht="15" customHeight="1">
      <c r="A7" s="18" t="s">
        <v>25</v>
      </c>
      <c r="B7" s="33"/>
      <c r="C7" s="39"/>
      <c r="D7" s="33"/>
      <c r="E7" s="39"/>
      <c r="F7" s="33"/>
      <c r="I7" s="6"/>
      <c r="J7" s="7"/>
      <c r="K7" s="7"/>
    </row>
    <row r="8" spans="1:11" ht="15" customHeight="1">
      <c r="A8" s="18"/>
      <c r="B8" s="33"/>
      <c r="C8" s="38"/>
      <c r="D8" s="36"/>
      <c r="E8" s="38"/>
      <c r="F8" s="36"/>
      <c r="I8" s="6"/>
      <c r="J8" s="7"/>
      <c r="K8" s="7"/>
    </row>
    <row r="9" spans="1:11" ht="15" customHeight="1">
      <c r="A9" s="25" t="s">
        <v>402</v>
      </c>
      <c r="B9" s="33"/>
      <c r="C9" s="224">
        <v>18114470.5</v>
      </c>
      <c r="D9" s="36">
        <v>96.6</v>
      </c>
      <c r="E9" s="224">
        <v>28054831.199999999</v>
      </c>
      <c r="F9" s="36">
        <v>101.3</v>
      </c>
      <c r="I9" s="6"/>
      <c r="J9" s="7"/>
      <c r="K9" s="7"/>
    </row>
    <row r="10" spans="1:11" ht="15" customHeight="1">
      <c r="A10" s="26" t="s">
        <v>164</v>
      </c>
      <c r="B10" s="33"/>
      <c r="C10" s="38"/>
      <c r="D10" s="36"/>
      <c r="E10" s="38"/>
      <c r="F10" s="36"/>
      <c r="I10" s="6"/>
      <c r="J10" s="7"/>
      <c r="K10" s="7"/>
    </row>
    <row r="11" spans="1:11" ht="15" customHeight="1">
      <c r="A11" s="26"/>
      <c r="B11" s="33"/>
      <c r="C11" s="38"/>
      <c r="D11" s="36"/>
      <c r="E11" s="38"/>
      <c r="F11" s="36"/>
      <c r="I11" s="6"/>
      <c r="J11" s="7"/>
      <c r="K11" s="7"/>
    </row>
    <row r="12" spans="1:11" ht="15" customHeight="1">
      <c r="A12" s="665" t="s">
        <v>4</v>
      </c>
      <c r="B12" s="666"/>
      <c r="C12" s="386">
        <v>1492803</v>
      </c>
      <c r="D12" s="264">
        <v>96.15236099367803</v>
      </c>
      <c r="E12" s="386">
        <v>2248927.1</v>
      </c>
      <c r="F12" s="231">
        <v>100.9359203986977</v>
      </c>
      <c r="H12" s="231"/>
      <c r="I12" s="498"/>
    </row>
    <row r="13" spans="1:11" ht="15" customHeight="1">
      <c r="A13" s="665" t="s">
        <v>0</v>
      </c>
      <c r="B13" s="666" t="s">
        <v>0</v>
      </c>
      <c r="C13" s="386">
        <v>1008354.2</v>
      </c>
      <c r="D13" s="264">
        <v>96.949714233410589</v>
      </c>
      <c r="E13" s="386">
        <v>1422702.1</v>
      </c>
      <c r="F13" s="231">
        <v>101.53557793691603</v>
      </c>
      <c r="H13" s="231"/>
      <c r="I13" s="498"/>
    </row>
    <row r="14" spans="1:11" ht="15" customHeight="1">
      <c r="A14" s="665" t="s">
        <v>5</v>
      </c>
      <c r="B14" s="666"/>
      <c r="C14" s="386">
        <v>1047536.4</v>
      </c>
      <c r="D14" s="264">
        <v>95.621211854281441</v>
      </c>
      <c r="E14" s="386">
        <v>1064981.5</v>
      </c>
      <c r="F14" s="231">
        <v>101.87071358374386</v>
      </c>
      <c r="H14" s="231"/>
      <c r="I14" s="498"/>
    </row>
    <row r="15" spans="1:11" ht="15" customHeight="1">
      <c r="A15" s="665" t="s">
        <v>6</v>
      </c>
      <c r="B15" s="666"/>
      <c r="C15" s="386">
        <v>600465.1</v>
      </c>
      <c r="D15" s="264">
        <v>97.081955837349412</v>
      </c>
      <c r="E15" s="386">
        <v>636587.6</v>
      </c>
      <c r="F15" s="231">
        <v>101.73863624740453</v>
      </c>
      <c r="H15" s="231"/>
      <c r="I15" s="498"/>
    </row>
    <row r="16" spans="1:11" ht="15" customHeight="1">
      <c r="A16" s="665" t="s">
        <v>7</v>
      </c>
      <c r="B16" s="666"/>
      <c r="C16" s="386">
        <v>933510.9</v>
      </c>
      <c r="D16" s="264">
        <v>96.507862171634144</v>
      </c>
      <c r="E16" s="386">
        <v>1644767.1</v>
      </c>
      <c r="F16" s="231">
        <v>101.07537923382985</v>
      </c>
      <c r="H16" s="231"/>
      <c r="I16" s="498"/>
    </row>
    <row r="17" spans="1:9" ht="15" customHeight="1">
      <c r="A17" s="665" t="s">
        <v>8</v>
      </c>
      <c r="B17" s="666"/>
      <c r="C17" s="386">
        <v>1634611</v>
      </c>
      <c r="D17" s="264">
        <v>96.133332376672172</v>
      </c>
      <c r="E17" s="386">
        <v>2341474.2999999998</v>
      </c>
      <c r="F17" s="231">
        <v>101.16049185578895</v>
      </c>
      <c r="H17" s="231"/>
      <c r="I17" s="498"/>
    </row>
    <row r="18" spans="1:9" ht="15" customHeight="1">
      <c r="A18" s="665" t="s">
        <v>9</v>
      </c>
      <c r="B18" s="666"/>
      <c r="C18" s="386">
        <v>1794644.9</v>
      </c>
      <c r="D18" s="264">
        <v>97.358570630096438</v>
      </c>
      <c r="E18" s="386">
        <v>3111300.1</v>
      </c>
      <c r="F18" s="231">
        <v>101.39652335699947</v>
      </c>
      <c r="H18" s="231"/>
      <c r="I18" s="498"/>
    </row>
    <row r="19" spans="1:9" ht="15" customHeight="1">
      <c r="A19" s="665" t="s">
        <v>10</v>
      </c>
      <c r="B19" s="666"/>
      <c r="C19" s="386">
        <v>286840.7</v>
      </c>
      <c r="D19" s="264">
        <v>98.104471909950945</v>
      </c>
      <c r="E19" s="386">
        <v>714293.2</v>
      </c>
      <c r="F19" s="231">
        <v>100.81895182860474</v>
      </c>
      <c r="H19" s="231"/>
      <c r="I19" s="498"/>
    </row>
    <row r="20" spans="1:9" ht="15" customHeight="1">
      <c r="A20" s="665" t="s">
        <v>11</v>
      </c>
      <c r="B20" s="666"/>
      <c r="C20" s="386">
        <v>879384.7</v>
      </c>
      <c r="D20" s="264">
        <v>96.774526177337506</v>
      </c>
      <c r="E20" s="386">
        <v>1242552.6000000001</v>
      </c>
      <c r="F20" s="231">
        <v>101.71930687428043</v>
      </c>
      <c r="H20" s="231"/>
      <c r="I20" s="498"/>
    </row>
    <row r="21" spans="1:9" ht="15" customHeight="1">
      <c r="A21" s="665" t="s">
        <v>12</v>
      </c>
      <c r="B21" s="666"/>
      <c r="C21" s="386">
        <v>364398.3</v>
      </c>
      <c r="D21" s="264">
        <v>97.526576383684827</v>
      </c>
      <c r="E21" s="386">
        <v>507696.5</v>
      </c>
      <c r="F21" s="231">
        <v>101.73110382314816</v>
      </c>
      <c r="H21" s="231"/>
      <c r="I21" s="498"/>
    </row>
    <row r="22" spans="1:9" ht="15" customHeight="1">
      <c r="A22" s="665" t="s">
        <v>13</v>
      </c>
      <c r="B22" s="666"/>
      <c r="C22" s="386">
        <v>995150.3</v>
      </c>
      <c r="D22" s="264">
        <v>96.100845646627704</v>
      </c>
      <c r="E22" s="386">
        <v>1625246.8</v>
      </c>
      <c r="F22" s="231">
        <v>100.70012827557979</v>
      </c>
      <c r="H22" s="231"/>
      <c r="I22" s="498"/>
    </row>
    <row r="23" spans="1:9" ht="15" customHeight="1">
      <c r="A23" s="665" t="s">
        <v>14</v>
      </c>
      <c r="B23" s="666"/>
      <c r="C23" s="386">
        <v>3243798.4</v>
      </c>
      <c r="D23" s="264">
        <v>97.294560221202303</v>
      </c>
      <c r="E23" s="386">
        <v>6175217.2999999998</v>
      </c>
      <c r="F23" s="231">
        <v>101.25365984256864</v>
      </c>
      <c r="H23" s="231"/>
      <c r="I23" s="498"/>
    </row>
    <row r="24" spans="1:9" ht="15" customHeight="1">
      <c r="A24" s="665" t="s">
        <v>15</v>
      </c>
      <c r="B24" s="666"/>
      <c r="C24" s="386">
        <v>469803</v>
      </c>
      <c r="D24" s="264">
        <v>95.724145069443367</v>
      </c>
      <c r="E24" s="386">
        <v>844979.6</v>
      </c>
      <c r="F24" s="231">
        <v>101.47101701631982</v>
      </c>
      <c r="H24" s="231"/>
      <c r="I24" s="498"/>
    </row>
    <row r="25" spans="1:9" ht="15" customHeight="1">
      <c r="A25" s="665" t="s">
        <v>1</v>
      </c>
      <c r="B25" s="669"/>
      <c r="C25" s="386">
        <v>694368</v>
      </c>
      <c r="D25" s="232">
        <v>95.636717983327529</v>
      </c>
      <c r="E25" s="386">
        <v>843944.3</v>
      </c>
      <c r="F25" s="232">
        <v>101.31961906591313</v>
      </c>
      <c r="H25" s="232"/>
      <c r="I25" s="498"/>
    </row>
    <row r="26" spans="1:9" ht="15" customHeight="1">
      <c r="A26" s="665" t="s">
        <v>2</v>
      </c>
      <c r="B26" s="666"/>
      <c r="C26" s="386">
        <v>1875799.4</v>
      </c>
      <c r="D26" s="232">
        <v>96.777056762047494</v>
      </c>
      <c r="E26" s="386">
        <v>2460848.2999999998</v>
      </c>
      <c r="F26" s="232">
        <v>101.21825593032199</v>
      </c>
      <c r="H26" s="232"/>
      <c r="I26" s="498"/>
    </row>
    <row r="27" spans="1:9" ht="15" customHeight="1">
      <c r="A27" s="665" t="s">
        <v>3</v>
      </c>
      <c r="B27" s="666"/>
      <c r="C27" s="386">
        <v>793002.4</v>
      </c>
      <c r="D27" s="264">
        <v>95.353370947899819</v>
      </c>
      <c r="E27" s="386">
        <v>1169312.8</v>
      </c>
      <c r="F27" s="231">
        <v>101.59556199159876</v>
      </c>
      <c r="H27" s="231"/>
      <c r="I27" s="498"/>
    </row>
    <row r="28" spans="1:9" ht="9.75" customHeight="1">
      <c r="A28" s="15"/>
      <c r="B28" s="15"/>
      <c r="C28" s="13"/>
      <c r="D28" s="16"/>
      <c r="E28" s="17"/>
      <c r="F28" s="17"/>
    </row>
    <row r="29" spans="1:9" ht="70.5" customHeight="1">
      <c r="A29" s="696" t="s">
        <v>165</v>
      </c>
      <c r="B29" s="696"/>
      <c r="C29" s="696"/>
      <c r="D29" s="696"/>
      <c r="E29" s="696"/>
      <c r="F29" s="696"/>
    </row>
    <row r="30" spans="1:9" ht="69.75" customHeight="1">
      <c r="A30" s="695" t="s">
        <v>580</v>
      </c>
      <c r="B30" s="695"/>
      <c r="C30" s="695"/>
      <c r="D30" s="695"/>
      <c r="E30" s="695"/>
      <c r="F30" s="695"/>
    </row>
    <row r="31" spans="1:9" ht="43.5" customHeight="1">
      <c r="A31" s="130"/>
    </row>
    <row r="32" spans="1:9" ht="43.5" customHeight="1">
      <c r="A32" s="130"/>
    </row>
    <row r="33" spans="1:1" ht="15" customHeight="1">
      <c r="A33" s="130"/>
    </row>
  </sheetData>
  <mergeCells count="24">
    <mergeCell ref="A1:F1"/>
    <mergeCell ref="A2:F2"/>
    <mergeCell ref="A22:B22"/>
    <mergeCell ref="A16:B16"/>
    <mergeCell ref="A12:B12"/>
    <mergeCell ref="A13:B13"/>
    <mergeCell ref="A14:B14"/>
    <mergeCell ref="A15:B15"/>
    <mergeCell ref="C4:D4"/>
    <mergeCell ref="E4:F4"/>
    <mergeCell ref="A4:B5"/>
    <mergeCell ref="A30:F30"/>
    <mergeCell ref="A6:B6"/>
    <mergeCell ref="A23:B23"/>
    <mergeCell ref="A24:B24"/>
    <mergeCell ref="A25:B25"/>
    <mergeCell ref="A26:B26"/>
    <mergeCell ref="A27:B27"/>
    <mergeCell ref="A29:F29"/>
    <mergeCell ref="A17:B17"/>
    <mergeCell ref="A18:B18"/>
    <mergeCell ref="A19:B19"/>
    <mergeCell ref="A20:B20"/>
    <mergeCell ref="A21:B21"/>
  </mergeCells>
  <pageMargins left="0.7" right="0.7" top="0.75" bottom="0.75" header="0.3" footer="0.3"/>
  <pageSetup paperSize="9" orientation="portrait" r:id="rId1"/>
  <headerFooter>
    <oddFooter>&amp;C&amp;"Times New Roman,Normalny"&amp;10 61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
  <dimension ref="A1:J33"/>
  <sheetViews>
    <sheetView zoomScaleNormal="100" workbookViewId="0">
      <selection activeCell="A21" sqref="A21"/>
    </sheetView>
  </sheetViews>
  <sheetFormatPr defaultColWidth="9.140625" defaultRowHeight="11.25"/>
  <cols>
    <col min="1" max="1" width="28.140625" style="5" customWidth="1"/>
    <col min="2" max="5" width="14.7109375" style="5" customWidth="1"/>
    <col min="6" max="16384" width="9.140625" style="5"/>
  </cols>
  <sheetData>
    <row r="1" spans="1:10" ht="27.95" customHeight="1">
      <c r="A1" s="653" t="s">
        <v>581</v>
      </c>
      <c r="B1" s="653"/>
      <c r="C1" s="653"/>
      <c r="D1" s="653"/>
      <c r="E1" s="653"/>
    </row>
    <row r="2" spans="1:10" ht="27.95" customHeight="1">
      <c r="A2" s="646" t="s">
        <v>586</v>
      </c>
      <c r="B2" s="646"/>
      <c r="C2" s="646"/>
      <c r="D2" s="646"/>
      <c r="E2" s="646"/>
      <c r="F2" s="14"/>
      <c r="G2" s="14"/>
      <c r="H2" s="14"/>
    </row>
    <row r="3" spans="1:10" ht="9.9499999999999993" customHeight="1">
      <c r="A3" s="522"/>
      <c r="B3" s="522"/>
      <c r="C3" s="522"/>
      <c r="D3" s="522"/>
      <c r="E3" s="522"/>
      <c r="F3" s="14"/>
      <c r="G3" s="14"/>
      <c r="H3" s="14"/>
    </row>
    <row r="4" spans="1:10" ht="46.5" customHeight="1">
      <c r="A4" s="662" t="s">
        <v>84</v>
      </c>
      <c r="B4" s="659" t="s">
        <v>582</v>
      </c>
      <c r="C4" s="660"/>
      <c r="D4" s="659" t="s">
        <v>160</v>
      </c>
      <c r="E4" s="661"/>
    </row>
    <row r="5" spans="1:10" ht="33.75" customHeight="1">
      <c r="A5" s="663"/>
      <c r="B5" s="159" t="s">
        <v>161</v>
      </c>
      <c r="C5" s="159" t="s">
        <v>23</v>
      </c>
      <c r="D5" s="159" t="s">
        <v>161</v>
      </c>
      <c r="E5" s="369" t="s">
        <v>23</v>
      </c>
    </row>
    <row r="6" spans="1:10">
      <c r="A6" s="379"/>
      <c r="B6" s="380"/>
      <c r="C6" s="128"/>
      <c r="D6" s="380"/>
      <c r="E6" s="42"/>
    </row>
    <row r="7" spans="1:10" ht="15" customHeight="1">
      <c r="A7" s="160" t="s">
        <v>583</v>
      </c>
      <c r="B7" s="224">
        <v>16953511.600000001</v>
      </c>
      <c r="C7" s="108">
        <v>99.5</v>
      </c>
      <c r="D7" s="224">
        <v>13568940.6</v>
      </c>
      <c r="E7" s="36">
        <v>99.1</v>
      </c>
    </row>
    <row r="8" spans="1:10" ht="15" customHeight="1">
      <c r="A8" s="18" t="s">
        <v>167</v>
      </c>
      <c r="B8" s="39"/>
      <c r="C8" s="34"/>
      <c r="D8" s="39"/>
      <c r="E8" s="33"/>
      <c r="H8" s="6"/>
      <c r="I8" s="7"/>
      <c r="J8" s="7"/>
    </row>
    <row r="9" spans="1:10" ht="15" customHeight="1">
      <c r="A9" s="18"/>
      <c r="B9" s="38"/>
      <c r="C9" s="108"/>
      <c r="D9" s="38"/>
      <c r="E9" s="36"/>
      <c r="H9" s="6"/>
      <c r="I9" s="7"/>
      <c r="J9" s="7"/>
    </row>
    <row r="10" spans="1:10" ht="15" customHeight="1">
      <c r="A10" s="15" t="s">
        <v>4</v>
      </c>
      <c r="B10" s="280">
        <v>704137.9</v>
      </c>
      <c r="C10" s="278">
        <v>98.420795372221221</v>
      </c>
      <c r="D10" s="280">
        <v>564232.4</v>
      </c>
      <c r="E10" s="231">
        <v>97.863669617902644</v>
      </c>
    </row>
    <row r="11" spans="1:10" ht="15" customHeight="1">
      <c r="A11" s="15" t="s">
        <v>0</v>
      </c>
      <c r="B11" s="280">
        <v>1103529.8999999999</v>
      </c>
      <c r="C11" s="278">
        <v>100.83396152971072</v>
      </c>
      <c r="D11" s="280">
        <v>857886.5</v>
      </c>
      <c r="E11" s="231">
        <v>100.94269179413249</v>
      </c>
    </row>
    <row r="12" spans="1:10" ht="15" customHeight="1">
      <c r="A12" s="15" t="s">
        <v>5</v>
      </c>
      <c r="B12" s="280">
        <v>2208508.6</v>
      </c>
      <c r="C12" s="278">
        <v>99.181318327230613</v>
      </c>
      <c r="D12" s="281">
        <v>1766499.6</v>
      </c>
      <c r="E12" s="231">
        <v>98.992795015267546</v>
      </c>
    </row>
    <row r="13" spans="1:10" ht="15" customHeight="1">
      <c r="A13" s="15" t="s">
        <v>6</v>
      </c>
      <c r="B13" s="280">
        <v>281319.7</v>
      </c>
      <c r="C13" s="278">
        <v>96.745946016584938</v>
      </c>
      <c r="D13" s="280">
        <v>225185.9</v>
      </c>
      <c r="E13" s="231">
        <v>95.806093683124047</v>
      </c>
    </row>
    <row r="14" spans="1:10" ht="15" customHeight="1">
      <c r="A14" s="15" t="s">
        <v>7</v>
      </c>
      <c r="B14" s="280">
        <v>1427201.9</v>
      </c>
      <c r="C14" s="278">
        <v>100.21260041170528</v>
      </c>
      <c r="D14" s="280">
        <v>1200418</v>
      </c>
      <c r="E14" s="231">
        <v>100.02144712965915</v>
      </c>
    </row>
    <row r="15" spans="1:10" ht="15" customHeight="1">
      <c r="A15" s="15" t="s">
        <v>8</v>
      </c>
      <c r="B15" s="280">
        <v>1356165.1</v>
      </c>
      <c r="C15" s="278">
        <v>99.953743854901361</v>
      </c>
      <c r="D15" s="280">
        <v>983277.6</v>
      </c>
      <c r="E15" s="231">
        <v>98.484093650260419</v>
      </c>
    </row>
    <row r="16" spans="1:10" ht="15" customHeight="1">
      <c r="A16" s="15" t="s">
        <v>9</v>
      </c>
      <c r="B16" s="280">
        <v>2514823.9</v>
      </c>
      <c r="C16" s="278">
        <v>100.07161092712076</v>
      </c>
      <c r="D16" s="280">
        <v>2072185.7</v>
      </c>
      <c r="E16" s="231">
        <v>99.853745683350894</v>
      </c>
    </row>
    <row r="17" spans="1:5" ht="15" customHeight="1">
      <c r="A17" s="15" t="s">
        <v>10</v>
      </c>
      <c r="B17" s="280">
        <v>376228.4</v>
      </c>
      <c r="C17" s="278">
        <v>98.571321526278197</v>
      </c>
      <c r="D17" s="280">
        <v>326857.09999999998</v>
      </c>
      <c r="E17" s="231">
        <v>98.253332078828208</v>
      </c>
    </row>
    <row r="18" spans="1:5" ht="15" customHeight="1">
      <c r="A18" s="15" t="s">
        <v>11</v>
      </c>
      <c r="B18" s="280">
        <v>1018688.2</v>
      </c>
      <c r="C18" s="278">
        <v>97.944657502689012</v>
      </c>
      <c r="D18" s="280">
        <v>808624.4</v>
      </c>
      <c r="E18" s="231">
        <v>97.043479471411018</v>
      </c>
    </row>
    <row r="19" spans="1:5" ht="15" customHeight="1">
      <c r="A19" s="15" t="s">
        <v>12</v>
      </c>
      <c r="B19" s="280">
        <v>1202151.6000000001</v>
      </c>
      <c r="C19" s="278">
        <v>99.828303684246194</v>
      </c>
      <c r="D19" s="280">
        <v>999216</v>
      </c>
      <c r="E19" s="231">
        <v>99.520165508388814</v>
      </c>
    </row>
    <row r="20" spans="1:5" ht="15" customHeight="1">
      <c r="A20" s="15" t="s">
        <v>13</v>
      </c>
      <c r="B20" s="280">
        <v>537877.19999999995</v>
      </c>
      <c r="C20" s="278">
        <v>100.00650748490914</v>
      </c>
      <c r="D20" s="280">
        <v>401534</v>
      </c>
      <c r="E20" s="231">
        <v>99.919374505422311</v>
      </c>
    </row>
    <row r="21" spans="1:5" ht="15" customHeight="1">
      <c r="A21" s="15" t="s">
        <v>14</v>
      </c>
      <c r="B21" s="280">
        <v>621784.30000000005</v>
      </c>
      <c r="C21" s="278">
        <v>96.513625016317562</v>
      </c>
      <c r="D21" s="280">
        <v>536421.30000000005</v>
      </c>
      <c r="E21" s="231">
        <v>95.61537834932416</v>
      </c>
    </row>
    <row r="22" spans="1:5" ht="15" customHeight="1">
      <c r="A22" s="15" t="s">
        <v>15</v>
      </c>
      <c r="B22" s="280">
        <v>913797.9</v>
      </c>
      <c r="C22" s="278">
        <v>99.996498254215581</v>
      </c>
      <c r="D22" s="280">
        <v>746470.2</v>
      </c>
      <c r="E22" s="231">
        <v>99.522499582362116</v>
      </c>
    </row>
    <row r="23" spans="1:5" ht="15" customHeight="1">
      <c r="A23" s="15" t="s">
        <v>1</v>
      </c>
      <c r="B23" s="280">
        <v>630460.5</v>
      </c>
      <c r="C23" s="279">
        <v>99.516262260169327</v>
      </c>
      <c r="D23" s="280">
        <v>483330.6</v>
      </c>
      <c r="E23" s="232">
        <v>99.172710251609416</v>
      </c>
    </row>
    <row r="24" spans="1:5" ht="15" customHeight="1">
      <c r="A24" s="15" t="s">
        <v>2</v>
      </c>
      <c r="B24" s="280">
        <v>1650079.8</v>
      </c>
      <c r="C24" s="279">
        <v>100.69214262150849</v>
      </c>
      <c r="D24" s="280">
        <v>1273091.8</v>
      </c>
      <c r="E24" s="232">
        <v>100.3689336952136</v>
      </c>
    </row>
    <row r="25" spans="1:5" ht="15" customHeight="1">
      <c r="A25" s="15" t="s">
        <v>3</v>
      </c>
      <c r="B25" s="280">
        <v>399471.8</v>
      </c>
      <c r="C25" s="278">
        <v>97.924227526764369</v>
      </c>
      <c r="D25" s="280">
        <v>316424.59999999998</v>
      </c>
      <c r="E25" s="231">
        <v>97.582943679528469</v>
      </c>
    </row>
    <row r="26" spans="1:5" ht="9.75" customHeight="1">
      <c r="A26" s="15"/>
      <c r="B26" s="13"/>
      <c r="C26" s="16"/>
      <c r="D26" s="17"/>
      <c r="E26" s="17"/>
    </row>
    <row r="27" spans="1:5" ht="107.25" customHeight="1">
      <c r="A27" s="696" t="s">
        <v>584</v>
      </c>
      <c r="B27" s="696"/>
      <c r="C27" s="696"/>
      <c r="D27" s="696"/>
      <c r="E27" s="696"/>
    </row>
    <row r="28" spans="1:5" ht="108" customHeight="1">
      <c r="A28" s="695" t="s">
        <v>585</v>
      </c>
      <c r="B28" s="695"/>
      <c r="C28" s="695"/>
      <c r="D28" s="695"/>
      <c r="E28" s="695"/>
    </row>
    <row r="29" spans="1:5" ht="12.75">
      <c r="A29" s="130"/>
    </row>
    <row r="30" spans="1:5" ht="12.75">
      <c r="A30" s="130"/>
    </row>
    <row r="31" spans="1:5" ht="12.75">
      <c r="A31" s="130"/>
    </row>
    <row r="32" spans="1:5" ht="12.75">
      <c r="A32" s="130"/>
    </row>
    <row r="33" spans="1:1" ht="12.75">
      <c r="A33" s="130"/>
    </row>
  </sheetData>
  <mergeCells count="7">
    <mergeCell ref="A27:E27"/>
    <mergeCell ref="A28:E28"/>
    <mergeCell ref="A1:E1"/>
    <mergeCell ref="A2:E2"/>
    <mergeCell ref="B4:C4"/>
    <mergeCell ref="D4:E4"/>
    <mergeCell ref="A4:A5"/>
  </mergeCells>
  <pageMargins left="0.7" right="0.7" top="0.75" bottom="0.75" header="0.3" footer="0.3"/>
  <pageSetup paperSize="9" orientation="portrait" r:id="rId1"/>
  <headerFooter>
    <oddFooter>&amp;C&amp;"Times New Roman,Normalny"&amp;10 62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3"/>
  <dimension ref="A1:J30"/>
  <sheetViews>
    <sheetView topLeftCell="A4" zoomScaleNormal="100" workbookViewId="0">
      <selection activeCell="A21" sqref="A21"/>
    </sheetView>
  </sheetViews>
  <sheetFormatPr defaultColWidth="9.140625" defaultRowHeight="11.25"/>
  <cols>
    <col min="1" max="1" width="27.5703125" style="5" customWidth="1"/>
    <col min="2" max="5" width="14.7109375" style="5" customWidth="1"/>
    <col min="6" max="16384" width="9.140625" style="5"/>
  </cols>
  <sheetData>
    <row r="1" spans="1:10" ht="27.95" customHeight="1">
      <c r="A1" s="653" t="s">
        <v>587</v>
      </c>
      <c r="B1" s="653"/>
      <c r="C1" s="653"/>
      <c r="D1" s="653"/>
      <c r="E1" s="653"/>
    </row>
    <row r="2" spans="1:10" ht="27.95" customHeight="1">
      <c r="A2" s="700" t="s">
        <v>588</v>
      </c>
      <c r="B2" s="700"/>
      <c r="C2" s="700"/>
      <c r="D2" s="700"/>
      <c r="E2" s="700"/>
      <c r="F2" s="14"/>
      <c r="G2" s="14"/>
      <c r="H2" s="14"/>
    </row>
    <row r="3" spans="1:10" ht="9.9499999999999993" customHeight="1">
      <c r="A3" s="537"/>
      <c r="B3" s="537"/>
      <c r="C3" s="537"/>
      <c r="D3" s="537"/>
      <c r="E3" s="537"/>
      <c r="F3" s="14"/>
      <c r="G3" s="14"/>
      <c r="H3" s="14"/>
    </row>
    <row r="4" spans="1:10" ht="46.5" customHeight="1">
      <c r="A4" s="662" t="s">
        <v>84</v>
      </c>
      <c r="B4" s="659" t="s">
        <v>65</v>
      </c>
      <c r="C4" s="660"/>
      <c r="D4" s="659" t="s">
        <v>168</v>
      </c>
      <c r="E4" s="661"/>
    </row>
    <row r="5" spans="1:10" ht="33.75" customHeight="1">
      <c r="A5" s="663"/>
      <c r="B5" s="159" t="s">
        <v>161</v>
      </c>
      <c r="C5" s="159" t="s">
        <v>23</v>
      </c>
      <c r="D5" s="159" t="s">
        <v>161</v>
      </c>
      <c r="E5" s="369" t="s">
        <v>23</v>
      </c>
    </row>
    <row r="6" spans="1:10">
      <c r="A6" s="379"/>
      <c r="B6" s="387"/>
      <c r="C6" s="380"/>
      <c r="D6" s="380"/>
      <c r="E6" s="42"/>
    </row>
    <row r="7" spans="1:10" ht="15" customHeight="1">
      <c r="A7" s="161" t="s">
        <v>569</v>
      </c>
      <c r="B7" s="210">
        <v>2695948.5</v>
      </c>
      <c r="C7" s="38">
        <v>101.4</v>
      </c>
      <c r="D7" s="224">
        <v>687539.9</v>
      </c>
      <c r="E7" s="36">
        <v>101.1</v>
      </c>
    </row>
    <row r="8" spans="1:10" ht="15" customHeight="1">
      <c r="A8" s="133" t="s">
        <v>167</v>
      </c>
      <c r="B8" s="76"/>
      <c r="C8" s="39"/>
      <c r="D8" s="39"/>
      <c r="E8" s="33"/>
      <c r="H8" s="6"/>
      <c r="I8" s="7"/>
      <c r="J8" s="7"/>
    </row>
    <row r="9" spans="1:10" ht="15" customHeight="1">
      <c r="A9" s="133"/>
      <c r="B9" s="79"/>
      <c r="C9" s="38"/>
      <c r="D9" s="38"/>
      <c r="E9" s="36"/>
      <c r="H9" s="6"/>
      <c r="I9" s="7"/>
      <c r="J9" s="7"/>
    </row>
    <row r="10" spans="1:10" ht="15" customHeight="1">
      <c r="A10" s="15" t="s">
        <v>4</v>
      </c>
      <c r="B10" s="329">
        <v>113533.9</v>
      </c>
      <c r="C10" s="265">
        <v>100.74225314869732</v>
      </c>
      <c r="D10" s="280">
        <v>26306.7</v>
      </c>
      <c r="E10" s="231">
        <v>100.7761232909773</v>
      </c>
    </row>
    <row r="11" spans="1:10" ht="15" customHeight="1">
      <c r="A11" s="15" t="s">
        <v>0</v>
      </c>
      <c r="B11" s="329">
        <v>198433.8</v>
      </c>
      <c r="C11" s="265">
        <v>100.54046495084539</v>
      </c>
      <c r="D11" s="280">
        <v>47183.8</v>
      </c>
      <c r="E11" s="231">
        <v>100.11011650283565</v>
      </c>
    </row>
    <row r="12" spans="1:10" ht="15" customHeight="1">
      <c r="A12" s="15" t="s">
        <v>5</v>
      </c>
      <c r="B12" s="329">
        <v>357186.1</v>
      </c>
      <c r="C12" s="265">
        <v>99.639392901337544</v>
      </c>
      <c r="D12" s="280">
        <v>84780.800000000003</v>
      </c>
      <c r="E12" s="231">
        <v>101.23394875542407</v>
      </c>
    </row>
    <row r="13" spans="1:10" ht="15" customHeight="1">
      <c r="A13" s="15" t="s">
        <v>6</v>
      </c>
      <c r="B13" s="329">
        <v>46157.4</v>
      </c>
      <c r="C13" s="265">
        <v>100.47431948541016</v>
      </c>
      <c r="D13" s="280">
        <v>9940.2000000000007</v>
      </c>
      <c r="E13" s="231">
        <v>101.83587747157054</v>
      </c>
    </row>
    <row r="14" spans="1:10" ht="15" customHeight="1">
      <c r="A14" s="15" t="s">
        <v>7</v>
      </c>
      <c r="B14" s="329">
        <v>164776</v>
      </c>
      <c r="C14" s="265">
        <v>101.32124188251296</v>
      </c>
      <c r="D14" s="280">
        <v>61980.800000000003</v>
      </c>
      <c r="E14" s="231">
        <v>101.01716682937642</v>
      </c>
    </row>
    <row r="15" spans="1:10" ht="15" customHeight="1">
      <c r="A15" s="15" t="s">
        <v>8</v>
      </c>
      <c r="B15" s="329">
        <v>322211.5</v>
      </c>
      <c r="C15" s="265">
        <v>104.38353066796596</v>
      </c>
      <c r="D15" s="280">
        <v>50557.4</v>
      </c>
      <c r="E15" s="231">
        <v>101.983289695043</v>
      </c>
    </row>
    <row r="16" spans="1:10" ht="15" customHeight="1">
      <c r="A16" s="15" t="s">
        <v>9</v>
      </c>
      <c r="B16" s="329">
        <v>333806</v>
      </c>
      <c r="C16" s="265">
        <v>101.19276784831905</v>
      </c>
      <c r="D16" s="280">
        <v>108569.60000000001</v>
      </c>
      <c r="E16" s="231">
        <v>100.83373656450756</v>
      </c>
    </row>
    <row r="17" spans="1:5" ht="15" customHeight="1">
      <c r="A17" s="15" t="s">
        <v>10</v>
      </c>
      <c r="B17" s="329">
        <v>36505.699999999997</v>
      </c>
      <c r="C17" s="265">
        <v>100.60796304819333</v>
      </c>
      <c r="D17" s="280">
        <v>12849.6</v>
      </c>
      <c r="E17" s="231">
        <v>101.15803975595357</v>
      </c>
    </row>
    <row r="18" spans="1:5" ht="15" customHeight="1">
      <c r="A18" s="15" t="s">
        <v>11</v>
      </c>
      <c r="B18" s="329">
        <v>173563.7</v>
      </c>
      <c r="C18" s="265">
        <v>101.63766908262775</v>
      </c>
      <c r="D18" s="280">
        <v>36474.699999999997</v>
      </c>
      <c r="E18" s="231">
        <v>101.29356908986389</v>
      </c>
    </row>
    <row r="19" spans="1:5" ht="15" customHeight="1">
      <c r="A19" s="15" t="s">
        <v>12</v>
      </c>
      <c r="B19" s="329">
        <v>153673.1</v>
      </c>
      <c r="C19" s="265">
        <v>101.38707547039103</v>
      </c>
      <c r="D19" s="280">
        <v>49232.4</v>
      </c>
      <c r="E19" s="231">
        <v>101.33271860187011</v>
      </c>
    </row>
    <row r="20" spans="1:5" ht="15" customHeight="1">
      <c r="A20" s="15" t="s">
        <v>13</v>
      </c>
      <c r="B20" s="329">
        <v>109981.3</v>
      </c>
      <c r="C20" s="265">
        <v>100.3403942405769</v>
      </c>
      <c r="D20" s="280">
        <v>26361.8</v>
      </c>
      <c r="E20" s="231">
        <v>99.974590894438435</v>
      </c>
    </row>
    <row r="21" spans="1:5" ht="15" customHeight="1">
      <c r="A21" s="15" t="s">
        <v>14</v>
      </c>
      <c r="B21" s="329">
        <v>69390.899999999994</v>
      </c>
      <c r="C21" s="265">
        <v>103.07696878319059</v>
      </c>
      <c r="D21" s="280">
        <v>15601.6</v>
      </c>
      <c r="E21" s="231">
        <v>101.07085247112326</v>
      </c>
    </row>
    <row r="22" spans="1:5" ht="15" customHeight="1">
      <c r="A22" s="15" t="s">
        <v>15</v>
      </c>
      <c r="B22" s="329">
        <v>130337.60000000001</v>
      </c>
      <c r="C22" s="265">
        <v>102.14185236414077</v>
      </c>
      <c r="D22" s="280">
        <v>36981.9</v>
      </c>
      <c r="E22" s="231">
        <v>102.2568345144709</v>
      </c>
    </row>
    <row r="23" spans="1:5" ht="15" customHeight="1">
      <c r="A23" s="15" t="s">
        <v>1</v>
      </c>
      <c r="B23" s="329">
        <v>114375.1</v>
      </c>
      <c r="C23" s="335">
        <v>100.60897514839536</v>
      </c>
      <c r="D23" s="280">
        <v>32754.799999999999</v>
      </c>
      <c r="E23" s="232">
        <v>100.84668009039464</v>
      </c>
    </row>
    <row r="24" spans="1:5" ht="15" customHeight="1">
      <c r="A24" s="15" t="s">
        <v>2</v>
      </c>
      <c r="B24" s="329">
        <v>306494.09999999998</v>
      </c>
      <c r="C24" s="335">
        <v>101.85424825132993</v>
      </c>
      <c r="D24" s="280">
        <v>70449.399999999994</v>
      </c>
      <c r="E24" s="232">
        <v>101.57225676877806</v>
      </c>
    </row>
    <row r="25" spans="1:5" ht="15" customHeight="1">
      <c r="A25" s="15" t="s">
        <v>3</v>
      </c>
      <c r="B25" s="329">
        <v>65522.3</v>
      </c>
      <c r="C25" s="265">
        <v>99.147770690998783</v>
      </c>
      <c r="D25" s="280">
        <v>17514.400000000001</v>
      </c>
      <c r="E25" s="231">
        <v>99.618348832579713</v>
      </c>
    </row>
    <row r="26" spans="1:5" ht="7.5" customHeight="1">
      <c r="A26" s="15"/>
      <c r="B26" s="13"/>
      <c r="C26" s="16"/>
      <c r="D26" s="17"/>
      <c r="E26" s="17"/>
    </row>
    <row r="27" spans="1:5" ht="61.5" customHeight="1">
      <c r="A27" s="696" t="s">
        <v>459</v>
      </c>
      <c r="B27" s="696"/>
      <c r="C27" s="696"/>
      <c r="D27" s="696"/>
      <c r="E27" s="696"/>
    </row>
    <row r="28" spans="1:5" ht="57.75" customHeight="1">
      <c r="A28" s="695" t="s">
        <v>460</v>
      </c>
      <c r="B28" s="695"/>
      <c r="C28" s="695"/>
      <c r="D28" s="695"/>
      <c r="E28" s="695"/>
    </row>
    <row r="29" spans="1:5" ht="12.75">
      <c r="A29" s="130"/>
    </row>
    <row r="30" spans="1:5" ht="12.75">
      <c r="A30" s="130"/>
    </row>
  </sheetData>
  <mergeCells count="7">
    <mergeCell ref="A28:E28"/>
    <mergeCell ref="A27:E27"/>
    <mergeCell ref="A1:E1"/>
    <mergeCell ref="A2:E2"/>
    <mergeCell ref="B4:C4"/>
    <mergeCell ref="D4:E4"/>
    <mergeCell ref="A4:A5"/>
  </mergeCells>
  <pageMargins left="0.7" right="0.7" top="0.75" bottom="0.75" header="0.3" footer="0.3"/>
  <pageSetup paperSize="9" orientation="portrait" r:id="rId1"/>
  <headerFooter>
    <oddFooter>&amp;C&amp;"Times New Roman,Normalny"&amp;10 63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F31"/>
  <sheetViews>
    <sheetView zoomScaleNormal="100" workbookViewId="0">
      <selection activeCell="A21" sqref="A21"/>
    </sheetView>
  </sheetViews>
  <sheetFormatPr defaultColWidth="9.140625" defaultRowHeight="12.75"/>
  <cols>
    <col min="1" max="1" width="25.7109375" style="4" customWidth="1"/>
    <col min="2" max="2" width="6.28515625" style="4" customWidth="1"/>
    <col min="3" max="6" width="13.7109375" style="4" customWidth="1"/>
    <col min="7" max="11" width="6.28515625" style="4" customWidth="1"/>
    <col min="12" max="16384" width="9.140625" style="4"/>
  </cols>
  <sheetData>
    <row r="1" spans="1:6" ht="39.950000000000003" customHeight="1">
      <c r="A1" s="653" t="s">
        <v>589</v>
      </c>
      <c r="B1" s="653"/>
      <c r="C1" s="653"/>
      <c r="D1" s="653"/>
      <c r="E1" s="653"/>
      <c r="F1" s="653"/>
    </row>
    <row r="2" spans="1:6" ht="39.950000000000003" customHeight="1">
      <c r="A2" s="646" t="s">
        <v>590</v>
      </c>
      <c r="B2" s="646"/>
      <c r="C2" s="646"/>
      <c r="D2" s="646"/>
      <c r="E2" s="646"/>
      <c r="F2" s="646"/>
    </row>
    <row r="3" spans="1:6" ht="9.9499999999999993" customHeight="1">
      <c r="A3" s="522"/>
      <c r="B3" s="522"/>
      <c r="C3" s="522"/>
      <c r="D3" s="522"/>
      <c r="E3" s="522"/>
      <c r="F3" s="522"/>
    </row>
    <row r="4" spans="1:6" ht="75.75" customHeight="1">
      <c r="A4" s="690" t="s">
        <v>88</v>
      </c>
      <c r="B4" s="691"/>
      <c r="C4" s="365" t="s">
        <v>101</v>
      </c>
      <c r="D4" s="365" t="s">
        <v>102</v>
      </c>
      <c r="E4" s="365" t="s">
        <v>103</v>
      </c>
      <c r="F4" s="366" t="s">
        <v>169</v>
      </c>
    </row>
    <row r="5" spans="1:6" ht="12.75" hidden="1" customHeight="1">
      <c r="A5" s="367"/>
      <c r="B5" s="368"/>
      <c r="C5" s="103"/>
      <c r="D5" s="104"/>
      <c r="E5" s="104"/>
      <c r="F5" s="105"/>
    </row>
    <row r="6" spans="1:6" ht="21" customHeight="1">
      <c r="A6" s="676" t="s">
        <v>170</v>
      </c>
      <c r="B6" s="676"/>
      <c r="C6" s="676"/>
      <c r="D6" s="676"/>
      <c r="E6" s="676"/>
      <c r="F6" s="676"/>
    </row>
    <row r="7" spans="1:6" ht="23.25" customHeight="1">
      <c r="A7" s="161" t="s">
        <v>1015</v>
      </c>
      <c r="B7" s="36">
        <v>2016</v>
      </c>
      <c r="C7" s="209">
        <f>D7+E7+F7</f>
        <v>16013430305</v>
      </c>
      <c r="D7" s="209">
        <v>6389773210</v>
      </c>
      <c r="E7" s="209">
        <v>1341721979</v>
      </c>
      <c r="F7" s="250">
        <v>8281935116</v>
      </c>
    </row>
    <row r="8" spans="1:6" ht="15" customHeight="1">
      <c r="A8" s="640" t="s">
        <v>1014</v>
      </c>
      <c r="B8" s="642"/>
      <c r="C8" s="644"/>
      <c r="D8" s="644"/>
      <c r="E8" s="644"/>
      <c r="F8" s="645"/>
    </row>
    <row r="9" spans="1:6" ht="15" customHeight="1">
      <c r="A9" s="162" t="s">
        <v>641</v>
      </c>
      <c r="B9" s="34">
        <v>2015</v>
      </c>
      <c r="C9" s="252">
        <f t="shared" ref="C9:C15" si="0">D9+E9+F9</f>
        <v>15863854512</v>
      </c>
      <c r="D9" s="252">
        <v>6389777828</v>
      </c>
      <c r="E9" s="252">
        <v>1316790831</v>
      </c>
      <c r="F9" s="253">
        <v>8157285853</v>
      </c>
    </row>
    <row r="10" spans="1:6" ht="14.1" customHeight="1">
      <c r="A10" s="11"/>
      <c r="B10" s="11"/>
      <c r="C10" s="252"/>
      <c r="D10" s="109"/>
      <c r="E10" s="109"/>
      <c r="F10" s="110"/>
    </row>
    <row r="11" spans="1:6" ht="15" customHeight="1">
      <c r="A11" s="675" t="s">
        <v>171</v>
      </c>
      <c r="B11" s="675"/>
      <c r="C11" s="252">
        <f t="shared" si="0"/>
        <v>11993284496</v>
      </c>
      <c r="D11" s="255">
        <v>4511450727</v>
      </c>
      <c r="E11" s="255">
        <v>1067087295</v>
      </c>
      <c r="F11" s="256">
        <v>6414746474</v>
      </c>
    </row>
    <row r="12" spans="1:6" ht="15" customHeight="1">
      <c r="A12" s="654" t="s">
        <v>172</v>
      </c>
      <c r="B12" s="701"/>
      <c r="C12" s="251"/>
      <c r="D12" s="111"/>
      <c r="E12" s="111"/>
      <c r="F12" s="112"/>
    </row>
    <row r="13" spans="1:6" ht="15" customHeight="1">
      <c r="A13" s="675" t="s">
        <v>173</v>
      </c>
      <c r="B13" s="684"/>
      <c r="C13" s="251">
        <f t="shared" si="0"/>
        <v>1180635852</v>
      </c>
      <c r="D13" s="255">
        <v>528131994</v>
      </c>
      <c r="E13" s="255">
        <v>74982565</v>
      </c>
      <c r="F13" s="256">
        <v>577521293</v>
      </c>
    </row>
    <row r="14" spans="1:6" ht="15" customHeight="1">
      <c r="A14" s="654" t="s">
        <v>174</v>
      </c>
      <c r="B14" s="664"/>
      <c r="C14" s="252"/>
      <c r="D14" s="111"/>
      <c r="E14" s="111"/>
      <c r="F14" s="112"/>
    </row>
    <row r="15" spans="1:6" ht="15" customHeight="1">
      <c r="A15" s="675" t="s">
        <v>175</v>
      </c>
      <c r="B15" s="675"/>
      <c r="C15" s="252">
        <f t="shared" si="0"/>
        <v>2839509957</v>
      </c>
      <c r="D15" s="255">
        <v>1350190489</v>
      </c>
      <c r="E15" s="255">
        <v>199652119</v>
      </c>
      <c r="F15" s="256">
        <v>1289667349</v>
      </c>
    </row>
    <row r="16" spans="1:6" ht="15" customHeight="1">
      <c r="A16" s="654" t="s">
        <v>176</v>
      </c>
      <c r="B16" s="701"/>
      <c r="C16" s="113"/>
      <c r="D16" s="113"/>
      <c r="E16" s="113"/>
      <c r="F16" s="113"/>
    </row>
    <row r="17" spans="1:6" s="19" customFormat="1" ht="23.25" customHeight="1">
      <c r="A17" s="674" t="s">
        <v>23</v>
      </c>
      <c r="B17" s="674"/>
      <c r="C17" s="674"/>
      <c r="D17" s="674"/>
      <c r="E17" s="674"/>
      <c r="F17" s="674"/>
    </row>
    <row r="18" spans="1:6">
      <c r="A18" s="161" t="s">
        <v>591</v>
      </c>
      <c r="B18" s="36">
        <v>2016</v>
      </c>
      <c r="C18" s="249">
        <f>C7/C9*100</f>
        <v>100.94287168913996</v>
      </c>
      <c r="D18" s="249">
        <v>100</v>
      </c>
      <c r="E18" s="38">
        <v>101.9</v>
      </c>
      <c r="F18" s="79">
        <v>101.5</v>
      </c>
    </row>
    <row r="19" spans="1:6" ht="25.5">
      <c r="A19" s="143" t="s">
        <v>403</v>
      </c>
      <c r="B19" s="34"/>
      <c r="C19" s="38"/>
      <c r="D19" s="38"/>
      <c r="E19" s="38"/>
      <c r="F19" s="79"/>
    </row>
    <row r="20" spans="1:6">
      <c r="A20" s="11"/>
      <c r="B20" s="11"/>
      <c r="C20" s="38"/>
      <c r="D20" s="38"/>
      <c r="E20" s="38"/>
      <c r="F20" s="79"/>
    </row>
    <row r="21" spans="1:6" ht="15" customHeight="1">
      <c r="A21" s="675" t="s">
        <v>171</v>
      </c>
      <c r="B21" s="684"/>
      <c r="C21" s="111">
        <v>101.1</v>
      </c>
      <c r="D21" s="111">
        <v>100.1</v>
      </c>
      <c r="E21" s="227">
        <v>102</v>
      </c>
      <c r="F21" s="112">
        <v>101.8</v>
      </c>
    </row>
    <row r="22" spans="1:6" ht="15" customHeight="1">
      <c r="A22" s="654" t="s">
        <v>172</v>
      </c>
      <c r="B22" s="701"/>
      <c r="C22" s="111"/>
      <c r="D22" s="111"/>
      <c r="E22" s="111"/>
      <c r="F22" s="112"/>
    </row>
    <row r="23" spans="1:6" ht="15" customHeight="1">
      <c r="A23" s="675" t="s">
        <v>173</v>
      </c>
      <c r="B23" s="684"/>
      <c r="C23" s="227">
        <v>98</v>
      </c>
      <c r="D23" s="111">
        <v>96.2</v>
      </c>
      <c r="E23" s="111">
        <v>102.1</v>
      </c>
      <c r="F23" s="112">
        <v>99.3</v>
      </c>
    </row>
    <row r="24" spans="1:6" ht="15" customHeight="1">
      <c r="A24" s="654" t="s">
        <v>174</v>
      </c>
      <c r="B24" s="701"/>
      <c r="C24" s="111"/>
      <c r="D24" s="111"/>
      <c r="E24" s="111"/>
      <c r="F24" s="112"/>
    </row>
    <row r="25" spans="1:6" ht="15" customHeight="1">
      <c r="A25" s="675" t="s">
        <v>175</v>
      </c>
      <c r="B25" s="675"/>
      <c r="C25" s="111">
        <v>101.3</v>
      </c>
      <c r="D25" s="111">
        <v>101.2</v>
      </c>
      <c r="E25" s="111">
        <v>101.3</v>
      </c>
      <c r="F25" s="112">
        <v>101.4</v>
      </c>
    </row>
    <row r="26" spans="1:6" ht="15" customHeight="1">
      <c r="A26" s="654" t="s">
        <v>176</v>
      </c>
      <c r="B26" s="701"/>
      <c r="C26" s="111"/>
      <c r="D26" s="111"/>
      <c r="E26" s="111"/>
      <c r="F26" s="112"/>
    </row>
    <row r="27" spans="1:6" ht="10.5" customHeight="1">
      <c r="A27" s="3"/>
      <c r="B27" s="3"/>
    </row>
    <row r="28" spans="1:6" ht="50.25" customHeight="1">
      <c r="A28" s="696" t="s">
        <v>461</v>
      </c>
      <c r="B28" s="696"/>
      <c r="C28" s="696"/>
      <c r="D28" s="696"/>
      <c r="E28" s="696"/>
      <c r="F28" s="696"/>
    </row>
    <row r="29" spans="1:6" ht="40.5" customHeight="1">
      <c r="A29" s="695" t="s">
        <v>462</v>
      </c>
      <c r="B29" s="695"/>
      <c r="C29" s="695"/>
      <c r="D29" s="695"/>
      <c r="E29" s="695"/>
      <c r="F29" s="695"/>
    </row>
    <row r="30" spans="1:6">
      <c r="A30" s="130"/>
    </row>
    <row r="31" spans="1:6">
      <c r="A31" s="130"/>
    </row>
  </sheetData>
  <mergeCells count="19">
    <mergeCell ref="A1:F1"/>
    <mergeCell ref="A2:F2"/>
    <mergeCell ref="A4:B4"/>
    <mergeCell ref="A28:F28"/>
    <mergeCell ref="A29:F29"/>
    <mergeCell ref="A6:F6"/>
    <mergeCell ref="A17:F17"/>
    <mergeCell ref="A16:B16"/>
    <mergeCell ref="A21:B21"/>
    <mergeCell ref="A22:B22"/>
    <mergeCell ref="A23:B23"/>
    <mergeCell ref="A24:B24"/>
    <mergeCell ref="A25:B25"/>
    <mergeCell ref="A26:B26"/>
    <mergeCell ref="A11:B11"/>
    <mergeCell ref="A12:B12"/>
    <mergeCell ref="A13:B13"/>
    <mergeCell ref="A14:B14"/>
    <mergeCell ref="A15:B15"/>
  </mergeCells>
  <pageMargins left="0.7" right="0.7" top="0.75" bottom="0.75" header="0.3" footer="0.3"/>
  <pageSetup paperSize="9" orientation="portrait" r:id="rId1"/>
  <headerFooter>
    <oddFooter>&amp;C&amp;"Times New Roman,Normalny"&amp;10 64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dimension ref="A1:M38"/>
  <sheetViews>
    <sheetView view="pageLayout" topLeftCell="A19" zoomScaleNormal="100" workbookViewId="0">
      <selection activeCell="A21" sqref="A21"/>
    </sheetView>
  </sheetViews>
  <sheetFormatPr defaultRowHeight="15"/>
  <cols>
    <col min="1" max="1" width="7" customWidth="1"/>
    <col min="2" max="2" width="3.28515625" customWidth="1"/>
    <col min="3" max="3" width="6.42578125" customWidth="1"/>
    <col min="4" max="11" width="8.7109375" customWidth="1"/>
  </cols>
  <sheetData>
    <row r="1" spans="1:11" ht="27.95" customHeight="1">
      <c r="A1" s="653" t="s">
        <v>592</v>
      </c>
      <c r="B1" s="653"/>
      <c r="C1" s="653"/>
      <c r="D1" s="653"/>
      <c r="E1" s="653"/>
      <c r="F1" s="653"/>
      <c r="G1" s="653"/>
      <c r="H1" s="653"/>
      <c r="I1" s="653"/>
      <c r="J1" s="653"/>
      <c r="K1" s="653"/>
    </row>
    <row r="2" spans="1:11" ht="9.9499999999999993" customHeight="1">
      <c r="A2" s="523"/>
      <c r="B2" s="523"/>
      <c r="C2" s="523"/>
      <c r="D2" s="523"/>
      <c r="E2" s="523"/>
      <c r="F2" s="523"/>
      <c r="G2" s="523"/>
      <c r="H2" s="523"/>
      <c r="I2" s="523"/>
      <c r="J2" s="523"/>
      <c r="K2" s="523"/>
    </row>
    <row r="3" spans="1:11" ht="27.95" customHeight="1">
      <c r="A3" s="646" t="s">
        <v>593</v>
      </c>
      <c r="B3" s="646"/>
      <c r="C3" s="646"/>
      <c r="D3" s="646"/>
      <c r="E3" s="646"/>
      <c r="F3" s="646"/>
      <c r="G3" s="646"/>
      <c r="H3" s="646"/>
      <c r="I3" s="646"/>
      <c r="J3" s="646"/>
      <c r="K3" s="646"/>
    </row>
    <row r="4" spans="1:11" ht="33.75" customHeight="1">
      <c r="A4" s="708" t="s">
        <v>182</v>
      </c>
      <c r="B4" s="708"/>
      <c r="C4" s="649"/>
      <c r="D4" s="46">
        <v>2000</v>
      </c>
      <c r="E4" s="46">
        <v>2005</v>
      </c>
      <c r="F4" s="46">
        <v>2006</v>
      </c>
      <c r="G4" s="46">
        <v>2007</v>
      </c>
      <c r="H4" s="46">
        <v>2008</v>
      </c>
      <c r="I4" s="46">
        <v>2009</v>
      </c>
      <c r="J4" s="46">
        <v>2010</v>
      </c>
      <c r="K4" s="145">
        <v>2011</v>
      </c>
    </row>
    <row r="5" spans="1:11" ht="33.75" customHeight="1">
      <c r="A5" s="709"/>
      <c r="B5" s="709"/>
      <c r="C5" s="710"/>
      <c r="D5" s="706" t="s">
        <v>183</v>
      </c>
      <c r="E5" s="707"/>
      <c r="F5" s="707"/>
      <c r="G5" s="707"/>
      <c r="H5" s="707"/>
      <c r="I5" s="707"/>
      <c r="J5" s="707"/>
      <c r="K5" s="707"/>
    </row>
    <row r="6" spans="1:11" ht="36.75" customHeight="1">
      <c r="A6" s="702" t="s">
        <v>184</v>
      </c>
      <c r="B6" s="702"/>
      <c r="C6" s="703"/>
      <c r="D6" s="392">
        <v>3365.7</v>
      </c>
      <c r="E6" s="392">
        <v>3913.1</v>
      </c>
      <c r="F6" s="392">
        <v>4344.2</v>
      </c>
      <c r="G6" s="392">
        <v>4509.5</v>
      </c>
      <c r="H6" s="392">
        <v>4670.8</v>
      </c>
      <c r="I6" s="392">
        <v>4952.5</v>
      </c>
      <c r="J6" s="392">
        <v>5000.5</v>
      </c>
      <c r="K6" s="393">
        <v>4979.1000000000004</v>
      </c>
    </row>
    <row r="7" spans="1:11" ht="16.5" customHeight="1">
      <c r="A7" s="377"/>
      <c r="B7" s="377"/>
      <c r="C7" s="402"/>
      <c r="D7" s="403"/>
      <c r="E7" s="403"/>
      <c r="F7" s="403"/>
      <c r="G7" s="403"/>
      <c r="H7" s="403"/>
      <c r="I7" s="403"/>
      <c r="J7" s="403"/>
      <c r="K7" s="404"/>
    </row>
    <row r="8" spans="1:11" ht="15" customHeight="1">
      <c r="A8" s="704" t="s">
        <v>177</v>
      </c>
      <c r="B8" s="704"/>
      <c r="C8" s="705"/>
      <c r="D8" s="394">
        <v>202</v>
      </c>
      <c r="E8" s="395">
        <v>11.7</v>
      </c>
      <c r="F8" s="394">
        <v>13</v>
      </c>
      <c r="G8" s="395">
        <v>13.8</v>
      </c>
      <c r="H8" s="395">
        <v>8.1999999999999993</v>
      </c>
      <c r="I8" s="395">
        <v>4.9000000000000004</v>
      </c>
      <c r="J8" s="395">
        <v>3.7</v>
      </c>
      <c r="K8" s="396" t="s">
        <v>463</v>
      </c>
    </row>
    <row r="9" spans="1:11">
      <c r="A9" s="10"/>
      <c r="B9" s="10"/>
      <c r="C9" s="10"/>
      <c r="D9" s="394"/>
      <c r="E9" s="395"/>
      <c r="F9" s="394"/>
      <c r="G9" s="395"/>
      <c r="H9" s="395"/>
      <c r="I9" s="395"/>
      <c r="J9" s="395"/>
      <c r="K9" s="396"/>
    </row>
    <row r="10" spans="1:11">
      <c r="A10" s="81">
        <v>500.01</v>
      </c>
      <c r="B10" s="10" t="s">
        <v>178</v>
      </c>
      <c r="C10" s="389">
        <v>600</v>
      </c>
      <c r="D10" s="395">
        <v>263.39999999999998</v>
      </c>
      <c r="E10" s="394">
        <v>179</v>
      </c>
      <c r="F10" s="395">
        <v>208.3</v>
      </c>
      <c r="G10" s="395">
        <v>198.4</v>
      </c>
      <c r="H10" s="395">
        <v>10.8</v>
      </c>
      <c r="I10" s="395">
        <v>24.8</v>
      </c>
      <c r="J10" s="395">
        <v>22.4</v>
      </c>
      <c r="K10" s="396" t="s">
        <v>464</v>
      </c>
    </row>
    <row r="11" spans="1:11">
      <c r="A11" s="81"/>
      <c r="B11" s="10"/>
      <c r="C11" s="389"/>
      <c r="D11" s="395"/>
      <c r="E11" s="394"/>
      <c r="F11" s="395"/>
      <c r="G11" s="395"/>
      <c r="H11" s="395"/>
      <c r="I11" s="395"/>
      <c r="J11" s="395"/>
      <c r="K11" s="396"/>
    </row>
    <row r="12" spans="1:11">
      <c r="A12" s="81">
        <v>600.01</v>
      </c>
      <c r="B12" s="10" t="s">
        <v>178</v>
      </c>
      <c r="C12" s="389">
        <v>700</v>
      </c>
      <c r="D12" s="395">
        <v>396.3</v>
      </c>
      <c r="E12" s="395">
        <v>144.80000000000001</v>
      </c>
      <c r="F12" s="395">
        <v>143.4</v>
      </c>
      <c r="G12" s="395">
        <v>130.80000000000001</v>
      </c>
      <c r="H12" s="395">
        <v>228.9</v>
      </c>
      <c r="I12" s="395">
        <v>170.9</v>
      </c>
      <c r="J12" s="394">
        <v>24</v>
      </c>
      <c r="K12" s="396" t="s">
        <v>465</v>
      </c>
    </row>
    <row r="13" spans="1:11">
      <c r="A13" s="81"/>
      <c r="B13" s="10"/>
      <c r="C13" s="389"/>
      <c r="D13" s="395"/>
      <c r="E13" s="395"/>
      <c r="F13" s="395"/>
      <c r="G13" s="395"/>
      <c r="H13" s="395"/>
      <c r="I13" s="395"/>
      <c r="J13" s="394"/>
      <c r="K13" s="396"/>
    </row>
    <row r="14" spans="1:11">
      <c r="A14" s="81">
        <v>700.01</v>
      </c>
      <c r="B14" s="10" t="s">
        <v>178</v>
      </c>
      <c r="C14" s="389">
        <v>800</v>
      </c>
      <c r="D14" s="395">
        <v>471.8</v>
      </c>
      <c r="E14" s="395">
        <v>319.5</v>
      </c>
      <c r="F14" s="395">
        <v>330.2</v>
      </c>
      <c r="G14" s="395">
        <v>316.8</v>
      </c>
      <c r="H14" s="395">
        <v>219.5</v>
      </c>
      <c r="I14" s="394">
        <v>104</v>
      </c>
      <c r="J14" s="395">
        <v>205.8</v>
      </c>
      <c r="K14" s="396" t="s">
        <v>466</v>
      </c>
    </row>
    <row r="15" spans="1:11">
      <c r="A15" s="81"/>
      <c r="B15" s="10"/>
      <c r="C15" s="390"/>
      <c r="D15" s="395"/>
      <c r="E15" s="395"/>
      <c r="F15" s="395"/>
      <c r="G15" s="395"/>
      <c r="H15" s="395"/>
      <c r="I15" s="394"/>
      <c r="J15" s="395"/>
      <c r="K15" s="396"/>
    </row>
    <row r="16" spans="1:11">
      <c r="A16" s="81">
        <v>800.01</v>
      </c>
      <c r="B16" s="10" t="s">
        <v>178</v>
      </c>
      <c r="C16" s="390">
        <v>1000</v>
      </c>
      <c r="D16" s="395">
        <v>823.9</v>
      </c>
      <c r="E16" s="395">
        <v>797.5</v>
      </c>
      <c r="F16" s="395">
        <v>748</v>
      </c>
      <c r="G16" s="395">
        <v>741.6</v>
      </c>
      <c r="H16" s="395">
        <v>575.1</v>
      </c>
      <c r="I16" s="395">
        <v>524.9</v>
      </c>
      <c r="J16" s="395">
        <v>426.5</v>
      </c>
      <c r="K16" s="396" t="s">
        <v>467</v>
      </c>
    </row>
    <row r="17" spans="1:11">
      <c r="A17" s="81"/>
      <c r="B17" s="10"/>
      <c r="C17" s="390"/>
      <c r="D17" s="395"/>
      <c r="E17" s="395"/>
      <c r="F17" s="395"/>
      <c r="G17" s="395"/>
      <c r="H17" s="395"/>
      <c r="I17" s="395"/>
      <c r="J17" s="395"/>
      <c r="K17" s="396"/>
    </row>
    <row r="18" spans="1:11">
      <c r="A18" s="81">
        <v>1000.01</v>
      </c>
      <c r="B18" s="10" t="s">
        <v>178</v>
      </c>
      <c r="C18" s="390">
        <v>1200</v>
      </c>
      <c r="D18" s="394">
        <v>515</v>
      </c>
      <c r="E18" s="395">
        <v>785.2</v>
      </c>
      <c r="F18" s="395">
        <v>816.7</v>
      </c>
      <c r="G18" s="395">
        <v>849.9</v>
      </c>
      <c r="H18" s="394">
        <v>808</v>
      </c>
      <c r="I18" s="394">
        <v>728</v>
      </c>
      <c r="J18" s="395">
        <v>631.4</v>
      </c>
      <c r="K18" s="396" t="s">
        <v>468</v>
      </c>
    </row>
    <row r="19" spans="1:11">
      <c r="A19" s="81"/>
      <c r="B19" s="10"/>
      <c r="C19" s="390"/>
      <c r="D19" s="394"/>
      <c r="E19" s="395"/>
      <c r="F19" s="395"/>
      <c r="G19" s="395"/>
      <c r="H19" s="394"/>
      <c r="I19" s="394"/>
      <c r="J19" s="395"/>
      <c r="K19" s="396"/>
    </row>
    <row r="20" spans="1:11">
      <c r="A20" s="81">
        <v>1200.01</v>
      </c>
      <c r="B20" s="10" t="s">
        <v>178</v>
      </c>
      <c r="C20" s="390">
        <v>1400</v>
      </c>
      <c r="D20" s="395">
        <v>270.10000000000002</v>
      </c>
      <c r="E20" s="395">
        <v>567.79999999999995</v>
      </c>
      <c r="F20" s="395">
        <v>658.6</v>
      </c>
      <c r="G20" s="395">
        <v>699.7</v>
      </c>
      <c r="H20" s="395">
        <v>774.3</v>
      </c>
      <c r="I20" s="395">
        <v>798.3</v>
      </c>
      <c r="J20" s="394">
        <v>758</v>
      </c>
      <c r="K20" s="396" t="s">
        <v>469</v>
      </c>
    </row>
    <row r="21" spans="1:11">
      <c r="A21" s="81"/>
      <c r="B21" s="10"/>
      <c r="C21" s="390"/>
      <c r="D21" s="395"/>
      <c r="E21" s="395"/>
      <c r="F21" s="395"/>
      <c r="G21" s="395"/>
      <c r="H21" s="395"/>
      <c r="I21" s="395"/>
      <c r="J21" s="394"/>
      <c r="K21" s="396"/>
    </row>
    <row r="22" spans="1:11">
      <c r="A22" s="81">
        <v>1400.01</v>
      </c>
      <c r="B22" s="10" t="s">
        <v>178</v>
      </c>
      <c r="C22" s="390">
        <v>1600</v>
      </c>
      <c r="D22" s="395">
        <v>140.5</v>
      </c>
      <c r="E22" s="395">
        <v>363.9</v>
      </c>
      <c r="F22" s="395">
        <v>452.5</v>
      </c>
      <c r="G22" s="395">
        <v>489.5</v>
      </c>
      <c r="H22" s="395">
        <v>599.6</v>
      </c>
      <c r="I22" s="395">
        <v>678.6</v>
      </c>
      <c r="J22" s="395">
        <v>692.8</v>
      </c>
      <c r="K22" s="396" t="s">
        <v>470</v>
      </c>
    </row>
    <row r="23" spans="1:11">
      <c r="A23" s="81"/>
      <c r="B23" s="10"/>
      <c r="C23" s="390"/>
      <c r="D23" s="395"/>
      <c r="E23" s="395"/>
      <c r="F23" s="395"/>
      <c r="G23" s="395"/>
      <c r="H23" s="395"/>
      <c r="I23" s="395"/>
      <c r="J23" s="395"/>
      <c r="K23" s="397"/>
    </row>
    <row r="24" spans="1:11">
      <c r="A24" s="81">
        <v>1600.01</v>
      </c>
      <c r="B24" s="10" t="s">
        <v>178</v>
      </c>
      <c r="C24" s="390">
        <v>1800</v>
      </c>
      <c r="D24" s="398">
        <v>94.2</v>
      </c>
      <c r="E24" s="398">
        <v>219.3</v>
      </c>
      <c r="F24" s="398">
        <v>291.60000000000002</v>
      </c>
      <c r="G24" s="398">
        <v>322.2</v>
      </c>
      <c r="H24" s="398">
        <v>420.4</v>
      </c>
      <c r="I24" s="399">
        <v>520</v>
      </c>
      <c r="J24" s="398">
        <v>561.29999999999995</v>
      </c>
      <c r="K24" s="396" t="s">
        <v>471</v>
      </c>
    </row>
    <row r="25" spans="1:11">
      <c r="A25" s="81"/>
      <c r="B25" s="10"/>
      <c r="C25" s="390"/>
      <c r="D25" s="398"/>
      <c r="E25" s="398"/>
      <c r="F25" s="398"/>
      <c r="G25" s="398"/>
      <c r="H25" s="398"/>
      <c r="I25" s="398"/>
      <c r="J25" s="398"/>
      <c r="K25" s="396"/>
    </row>
    <row r="26" spans="1:11">
      <c r="A26" s="81">
        <v>1800.01</v>
      </c>
      <c r="B26" s="10" t="s">
        <v>178</v>
      </c>
      <c r="C26" s="390">
        <v>2000</v>
      </c>
      <c r="D26" s="398">
        <v>84.1</v>
      </c>
      <c r="E26" s="398">
        <v>140.9</v>
      </c>
      <c r="F26" s="398">
        <v>186.4</v>
      </c>
      <c r="G26" s="398">
        <v>202.9</v>
      </c>
      <c r="H26" s="398">
        <v>281.60000000000002</v>
      </c>
      <c r="I26" s="398">
        <v>376.4</v>
      </c>
      <c r="J26" s="398">
        <v>425.9</v>
      </c>
      <c r="K26" s="396" t="s">
        <v>472</v>
      </c>
    </row>
    <row r="27" spans="1:11">
      <c r="A27" s="81"/>
      <c r="B27" s="10"/>
      <c r="C27" s="390"/>
      <c r="D27" s="398"/>
      <c r="E27" s="398"/>
      <c r="F27" s="398"/>
      <c r="G27" s="398"/>
      <c r="H27" s="398"/>
      <c r="I27" s="398"/>
      <c r="J27" s="398"/>
      <c r="K27" s="396"/>
    </row>
    <row r="28" spans="1:11">
      <c r="A28" s="81">
        <v>2000.01</v>
      </c>
      <c r="B28" s="10" t="s">
        <v>178</v>
      </c>
      <c r="C28" s="390">
        <v>2200</v>
      </c>
      <c r="D28" s="398">
        <v>59.6</v>
      </c>
      <c r="E28" s="398">
        <v>101.8</v>
      </c>
      <c r="F28" s="398">
        <v>123.8</v>
      </c>
      <c r="G28" s="398">
        <v>135.30000000000001</v>
      </c>
      <c r="H28" s="398">
        <v>186.9</v>
      </c>
      <c r="I28" s="398">
        <v>260.3</v>
      </c>
      <c r="J28" s="398">
        <v>309.8</v>
      </c>
      <c r="K28" s="396" t="s">
        <v>473</v>
      </c>
    </row>
    <row r="29" spans="1:11">
      <c r="A29" s="81"/>
      <c r="B29" s="10"/>
      <c r="C29" s="390"/>
      <c r="D29" s="398"/>
      <c r="E29" s="398"/>
      <c r="F29" s="398"/>
      <c r="G29" s="398"/>
      <c r="H29" s="398"/>
      <c r="I29" s="398"/>
      <c r="J29" s="398"/>
      <c r="K29" s="396"/>
    </row>
    <row r="30" spans="1:11">
      <c r="A30" s="81">
        <v>2200.0100000000002</v>
      </c>
      <c r="B30" s="10" t="s">
        <v>178</v>
      </c>
      <c r="C30" s="390">
        <v>2400</v>
      </c>
      <c r="D30" s="398">
        <v>31.3</v>
      </c>
      <c r="E30" s="399">
        <v>86</v>
      </c>
      <c r="F30" s="398">
        <v>93.9</v>
      </c>
      <c r="G30" s="398">
        <v>103.7</v>
      </c>
      <c r="H30" s="398">
        <v>124.4</v>
      </c>
      <c r="I30" s="398">
        <v>173.7</v>
      </c>
      <c r="J30" s="398">
        <v>216.7</v>
      </c>
      <c r="K30" s="396" t="s">
        <v>474</v>
      </c>
    </row>
    <row r="31" spans="1:11">
      <c r="A31" s="81"/>
      <c r="B31" s="10"/>
      <c r="C31" s="390"/>
      <c r="D31" s="398"/>
      <c r="E31" s="398"/>
      <c r="F31" s="398"/>
      <c r="G31" s="398"/>
      <c r="H31" s="398"/>
      <c r="I31" s="398"/>
      <c r="J31" s="398"/>
      <c r="K31" s="396"/>
    </row>
    <row r="32" spans="1:11">
      <c r="A32" s="81">
        <v>2400.0100000000002</v>
      </c>
      <c r="B32" s="10" t="s">
        <v>178</v>
      </c>
      <c r="C32" s="390">
        <v>2600</v>
      </c>
      <c r="D32" s="398">
        <v>10.199999999999999</v>
      </c>
      <c r="E32" s="398">
        <v>74.3</v>
      </c>
      <c r="F32" s="398">
        <v>82.5</v>
      </c>
      <c r="G32" s="398">
        <v>88.2</v>
      </c>
      <c r="H32" s="398">
        <v>97.7</v>
      </c>
      <c r="I32" s="398">
        <v>127.1</v>
      </c>
      <c r="J32" s="398">
        <v>153</v>
      </c>
      <c r="K32" s="396" t="s">
        <v>475</v>
      </c>
    </row>
    <row r="33" spans="1:13">
      <c r="A33" s="81"/>
      <c r="B33" s="10"/>
      <c r="C33" s="81"/>
      <c r="D33" s="400"/>
      <c r="E33" s="400"/>
      <c r="F33" s="400"/>
      <c r="G33" s="400"/>
      <c r="H33" s="400"/>
      <c r="I33" s="400"/>
      <c r="J33" s="400"/>
      <c r="K33" s="401"/>
      <c r="M33" s="21"/>
    </row>
    <row r="34" spans="1:13" ht="15" customHeight="1">
      <c r="A34" s="81">
        <v>2600.0100000000002</v>
      </c>
      <c r="B34" s="148" t="s">
        <v>179</v>
      </c>
      <c r="C34" s="391"/>
      <c r="D34" s="400">
        <v>3.3</v>
      </c>
      <c r="E34" s="400">
        <v>121.4</v>
      </c>
      <c r="F34" s="400">
        <v>195.3</v>
      </c>
      <c r="G34" s="400">
        <v>216.7</v>
      </c>
      <c r="H34" s="400">
        <v>335.4</v>
      </c>
      <c r="I34" s="400">
        <v>460.6</v>
      </c>
      <c r="J34" s="400">
        <v>569.20000000000005</v>
      </c>
      <c r="K34" s="401">
        <v>662.5</v>
      </c>
    </row>
    <row r="35" spans="1:13" ht="11.25" customHeight="1"/>
    <row r="36" spans="1:13" ht="42.75" customHeight="1">
      <c r="A36" s="651" t="s">
        <v>180</v>
      </c>
      <c r="B36" s="651"/>
      <c r="C36" s="651"/>
      <c r="D36" s="651"/>
      <c r="E36" s="651"/>
      <c r="F36" s="651"/>
      <c r="G36" s="651"/>
      <c r="H36" s="651"/>
      <c r="I36" s="651"/>
      <c r="J36" s="651"/>
      <c r="K36" s="651"/>
    </row>
    <row r="37" spans="1:13" ht="48" customHeight="1">
      <c r="A37" s="652" t="s">
        <v>181</v>
      </c>
      <c r="B37" s="652"/>
      <c r="C37" s="652"/>
      <c r="D37" s="652"/>
      <c r="E37" s="652"/>
      <c r="F37" s="652"/>
      <c r="G37" s="652"/>
      <c r="H37" s="652"/>
      <c r="I37" s="652"/>
      <c r="J37" s="652"/>
      <c r="K37" s="652"/>
    </row>
    <row r="38" spans="1:13">
      <c r="A38" s="130"/>
    </row>
  </sheetData>
  <mergeCells count="8">
    <mergeCell ref="A36:K36"/>
    <mergeCell ref="A37:K37"/>
    <mergeCell ref="A1:K1"/>
    <mergeCell ref="A3:K3"/>
    <mergeCell ref="A6:C6"/>
    <mergeCell ref="A8:C8"/>
    <mergeCell ref="D5:K5"/>
    <mergeCell ref="A4:C5"/>
  </mergeCells>
  <pageMargins left="0.7" right="0.7" top="0.75" bottom="0.75" header="0.3" footer="0.3"/>
  <pageSetup paperSize="9" orientation="portrait" r:id="rId1"/>
  <headerFooter>
    <oddFooter>&amp;C&amp;"Times New Roman,Normalny"&amp;10 65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dimension ref="A1:K36"/>
  <sheetViews>
    <sheetView view="pageLayout" topLeftCell="A16" zoomScaleNormal="100" workbookViewId="0">
      <selection activeCell="A21" sqref="A21"/>
    </sheetView>
  </sheetViews>
  <sheetFormatPr defaultRowHeight="15"/>
  <cols>
    <col min="1" max="1" width="7" customWidth="1"/>
    <col min="2" max="2" width="3.28515625" customWidth="1"/>
    <col min="3" max="3" width="7.42578125" customWidth="1"/>
    <col min="4" max="10" width="8.7109375" customWidth="1"/>
    <col min="11" max="11" width="8.7109375" style="21" customWidth="1"/>
  </cols>
  <sheetData>
    <row r="1" spans="1:11" ht="27.95" customHeight="1">
      <c r="A1" s="653" t="s">
        <v>594</v>
      </c>
      <c r="B1" s="653"/>
      <c r="C1" s="653"/>
      <c r="D1" s="653"/>
      <c r="E1" s="653"/>
      <c r="F1" s="653"/>
      <c r="G1" s="653"/>
      <c r="H1" s="653"/>
      <c r="I1" s="653"/>
      <c r="J1" s="653"/>
      <c r="K1" s="653"/>
    </row>
    <row r="2" spans="1:11" ht="27.95" customHeight="1">
      <c r="A2" s="646" t="s">
        <v>595</v>
      </c>
      <c r="B2" s="646"/>
      <c r="C2" s="646"/>
      <c r="D2" s="646"/>
      <c r="E2" s="646"/>
      <c r="F2" s="646"/>
      <c r="G2" s="646"/>
      <c r="H2" s="646"/>
      <c r="I2" s="646"/>
      <c r="J2" s="646"/>
      <c r="K2" s="646"/>
    </row>
    <row r="3" spans="1:11" ht="9.9499999999999993" customHeight="1">
      <c r="A3" s="522"/>
      <c r="B3" s="522"/>
      <c r="C3" s="522"/>
      <c r="D3" s="522"/>
      <c r="E3" s="522"/>
      <c r="F3" s="522"/>
      <c r="G3" s="522"/>
      <c r="H3" s="522"/>
      <c r="I3" s="522"/>
      <c r="J3" s="522"/>
      <c r="K3" s="522"/>
    </row>
    <row r="4" spans="1:11" ht="46.5" customHeight="1">
      <c r="A4" s="649" t="s">
        <v>182</v>
      </c>
      <c r="B4" s="715"/>
      <c r="C4" s="715"/>
      <c r="D4" s="706" t="s">
        <v>185</v>
      </c>
      <c r="E4" s="707"/>
      <c r="F4" s="717"/>
      <c r="G4" s="706" t="s">
        <v>186</v>
      </c>
      <c r="H4" s="707"/>
      <c r="I4" s="717"/>
      <c r="J4" s="706" t="s">
        <v>187</v>
      </c>
      <c r="K4" s="707"/>
    </row>
    <row r="5" spans="1:11" ht="75.75" customHeight="1">
      <c r="A5" s="710"/>
      <c r="B5" s="716"/>
      <c r="C5" s="716"/>
      <c r="D5" s="46" t="s">
        <v>188</v>
      </c>
      <c r="E5" s="46" t="s">
        <v>20</v>
      </c>
      <c r="F5" s="46" t="s">
        <v>596</v>
      </c>
      <c r="G5" s="46" t="s">
        <v>189</v>
      </c>
      <c r="H5" s="46" t="s">
        <v>20</v>
      </c>
      <c r="I5" s="46" t="s">
        <v>596</v>
      </c>
      <c r="J5" s="46" t="s">
        <v>476</v>
      </c>
      <c r="K5" s="370" t="s">
        <v>20</v>
      </c>
    </row>
    <row r="6" spans="1:11" ht="36.75" customHeight="1">
      <c r="A6" s="718" t="s">
        <v>184</v>
      </c>
      <c r="B6" s="719"/>
      <c r="C6" s="719"/>
      <c r="D6" s="282">
        <v>5082.3</v>
      </c>
      <c r="E6" s="282">
        <v>100</v>
      </c>
      <c r="F6" s="282">
        <v>3013.8</v>
      </c>
      <c r="G6" s="282">
        <v>950.8</v>
      </c>
      <c r="H6" s="282">
        <v>100</v>
      </c>
      <c r="I6" s="282">
        <v>323.3</v>
      </c>
      <c r="J6" s="282">
        <v>1261.4000000000001</v>
      </c>
      <c r="K6" s="283">
        <v>100</v>
      </c>
    </row>
    <row r="7" spans="1:11" ht="15" customHeight="1">
      <c r="A7" s="713" t="s">
        <v>177</v>
      </c>
      <c r="B7" s="713"/>
      <c r="C7" s="714"/>
      <c r="D7" s="408">
        <v>7</v>
      </c>
      <c r="E7" s="408">
        <v>0</v>
      </c>
      <c r="F7" s="408">
        <v>5.8</v>
      </c>
      <c r="G7" s="408" t="s">
        <v>178</v>
      </c>
      <c r="H7" s="408" t="s">
        <v>178</v>
      </c>
      <c r="I7" s="408" t="s">
        <v>178</v>
      </c>
      <c r="J7" s="408" t="s">
        <v>178</v>
      </c>
      <c r="K7" s="410" t="s">
        <v>178</v>
      </c>
    </row>
    <row r="8" spans="1:11">
      <c r="A8" s="411"/>
      <c r="B8" s="411"/>
      <c r="C8" s="411"/>
      <c r="D8" s="408"/>
      <c r="E8" s="408"/>
      <c r="F8" s="408"/>
      <c r="G8" s="408"/>
      <c r="H8" s="408"/>
      <c r="I8" s="408"/>
      <c r="J8" s="408"/>
      <c r="K8" s="410"/>
    </row>
    <row r="9" spans="1:11" ht="15" customHeight="1">
      <c r="A9" s="405">
        <v>500.01</v>
      </c>
      <c r="B9" s="406" t="s">
        <v>178</v>
      </c>
      <c r="C9" s="407">
        <v>700</v>
      </c>
      <c r="D9" s="408">
        <v>34.4</v>
      </c>
      <c r="E9" s="408">
        <v>0.6</v>
      </c>
      <c r="F9" s="408">
        <v>31.6</v>
      </c>
      <c r="G9" s="408">
        <v>84.4</v>
      </c>
      <c r="H9" s="408">
        <v>8.9</v>
      </c>
      <c r="I9" s="408">
        <v>45.6</v>
      </c>
      <c r="J9" s="408" t="s">
        <v>178</v>
      </c>
      <c r="K9" s="409" t="s">
        <v>178</v>
      </c>
    </row>
    <row r="10" spans="1:11" ht="15" customHeight="1">
      <c r="A10" s="81">
        <v>700.01</v>
      </c>
      <c r="B10" s="144" t="s">
        <v>178</v>
      </c>
      <c r="C10" s="155">
        <v>900</v>
      </c>
      <c r="D10" s="284">
        <v>158</v>
      </c>
      <c r="E10" s="284">
        <v>3.2</v>
      </c>
      <c r="F10" s="284">
        <v>143</v>
      </c>
      <c r="G10" s="284">
        <v>171.3</v>
      </c>
      <c r="H10" s="284">
        <v>18</v>
      </c>
      <c r="I10" s="284">
        <v>73.599999999999994</v>
      </c>
      <c r="J10" s="284">
        <v>73.900000000000006</v>
      </c>
      <c r="K10" s="285">
        <v>5.9</v>
      </c>
    </row>
    <row r="11" spans="1:11" ht="15" customHeight="1">
      <c r="A11" s="81">
        <v>900.01</v>
      </c>
      <c r="B11" s="144" t="s">
        <v>178</v>
      </c>
      <c r="C11" s="155">
        <v>1000</v>
      </c>
      <c r="D11" s="284">
        <v>80.3</v>
      </c>
      <c r="E11" s="284">
        <v>1.6</v>
      </c>
      <c r="F11" s="284">
        <v>71.3</v>
      </c>
      <c r="G11" s="284">
        <v>71.599999999999994</v>
      </c>
      <c r="H11" s="284">
        <v>7.6</v>
      </c>
      <c r="I11" s="284">
        <v>25.6</v>
      </c>
      <c r="J11" s="284">
        <v>33.5</v>
      </c>
      <c r="K11" s="285">
        <v>2.7</v>
      </c>
    </row>
    <row r="12" spans="1:11" ht="15" customHeight="1">
      <c r="A12" s="81">
        <v>1000.01</v>
      </c>
      <c r="B12" s="144" t="s">
        <v>178</v>
      </c>
      <c r="C12" s="155">
        <v>1200</v>
      </c>
      <c r="D12" s="284">
        <v>338.9</v>
      </c>
      <c r="E12" s="284">
        <v>6.7</v>
      </c>
      <c r="F12" s="284">
        <v>289.10000000000002</v>
      </c>
      <c r="G12" s="284">
        <v>156.30000000000001</v>
      </c>
      <c r="H12" s="284">
        <v>16.5</v>
      </c>
      <c r="I12" s="284">
        <v>52.8</v>
      </c>
      <c r="J12" s="284">
        <v>115.9</v>
      </c>
      <c r="K12" s="285">
        <v>9.1999999999999993</v>
      </c>
    </row>
    <row r="13" spans="1:11" ht="15" customHeight="1">
      <c r="A13" s="81">
        <v>1200.01</v>
      </c>
      <c r="B13" s="144" t="s">
        <v>178</v>
      </c>
      <c r="C13" s="155">
        <v>1400</v>
      </c>
      <c r="D13" s="284">
        <v>454.9</v>
      </c>
      <c r="E13" s="284">
        <v>9</v>
      </c>
      <c r="F13" s="284">
        <v>382.9</v>
      </c>
      <c r="G13" s="284">
        <v>99</v>
      </c>
      <c r="H13" s="284">
        <v>10.4</v>
      </c>
      <c r="I13" s="284">
        <v>25.2</v>
      </c>
      <c r="J13" s="284">
        <v>143.19999999999999</v>
      </c>
      <c r="K13" s="285">
        <v>11.4</v>
      </c>
    </row>
    <row r="14" spans="1:11" ht="15" customHeight="1">
      <c r="A14" s="81">
        <v>1400.01</v>
      </c>
      <c r="B14" s="144" t="s">
        <v>178</v>
      </c>
      <c r="C14" s="155">
        <v>1600</v>
      </c>
      <c r="D14" s="284">
        <v>578.1</v>
      </c>
      <c r="E14" s="284">
        <v>11.4</v>
      </c>
      <c r="F14" s="284">
        <v>466.4</v>
      </c>
      <c r="G14" s="284">
        <v>69.599999999999994</v>
      </c>
      <c r="H14" s="284">
        <v>7.4</v>
      </c>
      <c r="I14" s="284">
        <v>14.8</v>
      </c>
      <c r="J14" s="284">
        <v>165.7</v>
      </c>
      <c r="K14" s="285">
        <v>13.2</v>
      </c>
    </row>
    <row r="15" spans="1:11" ht="15" customHeight="1">
      <c r="A15" s="81">
        <v>1600.01</v>
      </c>
      <c r="B15" s="144" t="s">
        <v>178</v>
      </c>
      <c r="C15" s="155">
        <v>1800</v>
      </c>
      <c r="D15" s="284">
        <v>604.4</v>
      </c>
      <c r="E15" s="284">
        <v>11.9</v>
      </c>
      <c r="F15" s="284">
        <v>443.5</v>
      </c>
      <c r="G15" s="284">
        <v>47.9</v>
      </c>
      <c r="H15" s="284">
        <v>5</v>
      </c>
      <c r="I15" s="284">
        <v>9.9</v>
      </c>
      <c r="J15" s="284">
        <v>169.3</v>
      </c>
      <c r="K15" s="285">
        <v>13.4</v>
      </c>
    </row>
    <row r="16" spans="1:11" ht="15" customHeight="1">
      <c r="A16" s="81">
        <v>1800.01</v>
      </c>
      <c r="B16" s="144" t="s">
        <v>178</v>
      </c>
      <c r="C16" s="155">
        <v>2000</v>
      </c>
      <c r="D16" s="284">
        <v>546</v>
      </c>
      <c r="E16" s="284">
        <v>10.8</v>
      </c>
      <c r="F16" s="284">
        <v>340.4</v>
      </c>
      <c r="G16" s="284">
        <v>39.1</v>
      </c>
      <c r="H16" s="284">
        <v>4.0999999999999996</v>
      </c>
      <c r="I16" s="284">
        <v>8.1999999999999993</v>
      </c>
      <c r="J16" s="284">
        <v>157.9</v>
      </c>
      <c r="K16" s="285">
        <v>12.6</v>
      </c>
    </row>
    <row r="17" spans="1:11" ht="15" customHeight="1">
      <c r="A17" s="81">
        <v>2000.01</v>
      </c>
      <c r="B17" s="144" t="s">
        <v>178</v>
      </c>
      <c r="C17" s="155">
        <v>2200</v>
      </c>
      <c r="D17" s="284">
        <v>464.5</v>
      </c>
      <c r="E17" s="284">
        <v>9.1999999999999993</v>
      </c>
      <c r="F17" s="284">
        <v>239.7</v>
      </c>
      <c r="G17" s="284">
        <v>28.8</v>
      </c>
      <c r="H17" s="284">
        <v>3</v>
      </c>
      <c r="I17" s="284">
        <v>8.1</v>
      </c>
      <c r="J17" s="284">
        <v>105.7</v>
      </c>
      <c r="K17" s="285">
        <v>8.4</v>
      </c>
    </row>
    <row r="18" spans="1:11" ht="15" customHeight="1">
      <c r="A18" s="81">
        <v>2200.0100000000002</v>
      </c>
      <c r="B18" s="144" t="s">
        <v>178</v>
      </c>
      <c r="C18" s="155">
        <v>2400</v>
      </c>
      <c r="D18" s="284">
        <v>377.6</v>
      </c>
      <c r="E18" s="284">
        <v>7.4</v>
      </c>
      <c r="F18" s="284">
        <v>166.8</v>
      </c>
      <c r="G18" s="284">
        <v>22.7</v>
      </c>
      <c r="H18" s="284">
        <v>2.2999999999999998</v>
      </c>
      <c r="I18" s="284">
        <v>7</v>
      </c>
      <c r="J18" s="284">
        <v>74.7</v>
      </c>
      <c r="K18" s="285">
        <v>5.9</v>
      </c>
    </row>
    <row r="19" spans="1:11" ht="15" customHeight="1">
      <c r="A19" s="81">
        <v>2400.0100000000002</v>
      </c>
      <c r="B19" s="144" t="s">
        <v>178</v>
      </c>
      <c r="C19" s="155">
        <v>2600</v>
      </c>
      <c r="D19" s="284">
        <v>294.8</v>
      </c>
      <c r="E19" s="284">
        <v>5.8</v>
      </c>
      <c r="F19" s="284">
        <v>115.3</v>
      </c>
      <c r="G19" s="284">
        <v>21.8</v>
      </c>
      <c r="H19" s="284">
        <v>2.2999999999999998</v>
      </c>
      <c r="I19" s="284">
        <v>8.1999999999999993</v>
      </c>
      <c r="J19" s="284">
        <v>52.8</v>
      </c>
      <c r="K19" s="285">
        <v>4.2</v>
      </c>
    </row>
    <row r="20" spans="1:11" ht="15" customHeight="1">
      <c r="A20" s="81">
        <v>2600.0100000000002</v>
      </c>
      <c r="B20" s="144" t="s">
        <v>178</v>
      </c>
      <c r="C20" s="155">
        <v>2800</v>
      </c>
      <c r="D20" s="284">
        <v>225.2</v>
      </c>
      <c r="E20" s="284">
        <v>4.5</v>
      </c>
      <c r="F20" s="284">
        <v>80.2</v>
      </c>
      <c r="G20" s="284">
        <v>22.2</v>
      </c>
      <c r="H20" s="284">
        <v>2.2999999999999998</v>
      </c>
      <c r="I20" s="284">
        <v>9.6</v>
      </c>
      <c r="J20" s="284">
        <v>40.1</v>
      </c>
      <c r="K20" s="285">
        <v>3.2</v>
      </c>
    </row>
    <row r="21" spans="1:11" ht="15" customHeight="1">
      <c r="A21" s="81">
        <v>2800.01</v>
      </c>
      <c r="B21" s="144" t="s">
        <v>178</v>
      </c>
      <c r="C21" s="155">
        <v>3000</v>
      </c>
      <c r="D21" s="284">
        <v>169.8</v>
      </c>
      <c r="E21" s="284">
        <v>3.4</v>
      </c>
      <c r="F21" s="284">
        <v>56.6</v>
      </c>
      <c r="G21" s="284">
        <v>18.3</v>
      </c>
      <c r="H21" s="284">
        <v>1.9</v>
      </c>
      <c r="I21" s="284">
        <v>7.3</v>
      </c>
      <c r="J21" s="284">
        <v>32.700000000000003</v>
      </c>
      <c r="K21" s="285">
        <v>2.6</v>
      </c>
    </row>
    <row r="22" spans="1:11" ht="15" customHeight="1">
      <c r="A22" s="81">
        <v>3000.01</v>
      </c>
      <c r="B22" s="144" t="s">
        <v>178</v>
      </c>
      <c r="C22" s="155">
        <v>3200</v>
      </c>
      <c r="D22" s="284">
        <v>133.5</v>
      </c>
      <c r="E22" s="284">
        <v>2.6</v>
      </c>
      <c r="F22" s="284">
        <v>42.1</v>
      </c>
      <c r="G22" s="284">
        <v>17.600000000000001</v>
      </c>
      <c r="H22" s="284">
        <v>1.8</v>
      </c>
      <c r="I22" s="284">
        <v>6.7</v>
      </c>
      <c r="J22" s="284">
        <v>27.2</v>
      </c>
      <c r="K22" s="285">
        <v>2.1</v>
      </c>
    </row>
    <row r="23" spans="1:11" ht="15" customHeight="1">
      <c r="A23" s="81">
        <v>3200.01</v>
      </c>
      <c r="B23" s="144" t="s">
        <v>178</v>
      </c>
      <c r="C23" s="155">
        <v>3400</v>
      </c>
      <c r="D23" s="284">
        <v>108.5</v>
      </c>
      <c r="E23" s="284">
        <v>2.1</v>
      </c>
      <c r="F23" s="284">
        <v>31.4</v>
      </c>
      <c r="G23" s="284">
        <v>14.2</v>
      </c>
      <c r="H23" s="284">
        <v>1.6</v>
      </c>
      <c r="I23" s="284">
        <v>6</v>
      </c>
      <c r="J23" s="284">
        <v>21.5</v>
      </c>
      <c r="K23" s="285">
        <v>1.7</v>
      </c>
    </row>
    <row r="24" spans="1:11" ht="15" customHeight="1">
      <c r="A24" s="81">
        <v>3400.01</v>
      </c>
      <c r="B24" s="144" t="s">
        <v>178</v>
      </c>
      <c r="C24" s="155">
        <v>3600</v>
      </c>
      <c r="D24" s="284">
        <v>91.6</v>
      </c>
      <c r="E24" s="284">
        <v>1.9</v>
      </c>
      <c r="F24" s="284">
        <v>24.3</v>
      </c>
      <c r="G24" s="284">
        <v>12.2</v>
      </c>
      <c r="H24" s="284">
        <v>1.3</v>
      </c>
      <c r="I24" s="284">
        <v>4.7</v>
      </c>
      <c r="J24" s="284">
        <v>17.8</v>
      </c>
      <c r="K24" s="285">
        <v>1.4</v>
      </c>
    </row>
    <row r="25" spans="1:11" ht="15" customHeight="1">
      <c r="A25" s="81">
        <v>3600.01</v>
      </c>
      <c r="B25" s="144" t="s">
        <v>178</v>
      </c>
      <c r="C25" s="155">
        <v>3800</v>
      </c>
      <c r="D25" s="284">
        <v>78.099999999999994</v>
      </c>
      <c r="E25" s="284">
        <v>1.5</v>
      </c>
      <c r="F25" s="284">
        <v>19.399999999999999</v>
      </c>
      <c r="G25" s="284">
        <v>9.4</v>
      </c>
      <c r="H25" s="284">
        <v>1</v>
      </c>
      <c r="I25" s="284">
        <v>3</v>
      </c>
      <c r="J25" s="284">
        <v>12.7</v>
      </c>
      <c r="K25" s="285">
        <v>1</v>
      </c>
    </row>
    <row r="26" spans="1:11" ht="15" customHeight="1">
      <c r="A26" s="81">
        <v>3800.01</v>
      </c>
      <c r="B26" s="144" t="s">
        <v>178</v>
      </c>
      <c r="C26" s="155">
        <v>4000</v>
      </c>
      <c r="D26" s="284">
        <v>68.400000000000006</v>
      </c>
      <c r="E26" s="284">
        <v>1.4</v>
      </c>
      <c r="F26" s="284">
        <v>15.2</v>
      </c>
      <c r="G26" s="284">
        <v>6.8</v>
      </c>
      <c r="H26" s="284">
        <v>0.7</v>
      </c>
      <c r="I26" s="284">
        <v>1.9</v>
      </c>
      <c r="J26" s="284">
        <v>7</v>
      </c>
      <c r="K26" s="285">
        <v>0.5</v>
      </c>
    </row>
    <row r="27" spans="1:11" ht="15" customHeight="1">
      <c r="A27" s="711" t="s">
        <v>190</v>
      </c>
      <c r="B27" s="711"/>
      <c r="C27" s="712"/>
      <c r="D27" s="284">
        <v>268.29999999999995</v>
      </c>
      <c r="E27" s="284">
        <v>5</v>
      </c>
      <c r="F27" s="284">
        <v>48.8</v>
      </c>
      <c r="G27" s="284">
        <v>37.599999999999994</v>
      </c>
      <c r="H27" s="284">
        <v>3.9000000000000004</v>
      </c>
      <c r="I27" s="284">
        <v>5.0999999999999996</v>
      </c>
      <c r="J27" s="284">
        <v>9.7999999999999989</v>
      </c>
      <c r="K27" s="285">
        <v>0.6</v>
      </c>
    </row>
    <row r="28" spans="1:11" ht="9" customHeight="1">
      <c r="A28" s="81"/>
      <c r="B28" s="10"/>
      <c r="C28" s="276"/>
      <c r="D28" s="286"/>
      <c r="E28" s="286"/>
      <c r="F28" s="286"/>
      <c r="G28" s="286"/>
      <c r="H28" s="286"/>
      <c r="I28" s="286"/>
      <c r="J28" s="286"/>
      <c r="K28" s="287"/>
    </row>
    <row r="29" spans="1:11" ht="27.75" customHeight="1">
      <c r="A29" s="656" t="s">
        <v>192</v>
      </c>
      <c r="B29" s="656"/>
      <c r="C29" s="656"/>
      <c r="D29" s="656"/>
      <c r="E29" s="656"/>
      <c r="F29" s="656"/>
      <c r="G29" s="656"/>
      <c r="H29" s="656"/>
      <c r="I29" s="656"/>
      <c r="J29" s="656"/>
      <c r="K29" s="656"/>
    </row>
    <row r="30" spans="1:11" ht="30" customHeight="1">
      <c r="A30" s="652" t="s">
        <v>191</v>
      </c>
      <c r="B30" s="652"/>
      <c r="C30" s="652"/>
      <c r="D30" s="652"/>
      <c r="E30" s="652"/>
      <c r="F30" s="652"/>
      <c r="G30" s="652"/>
      <c r="H30" s="652"/>
      <c r="I30" s="652"/>
      <c r="J30" s="652"/>
      <c r="K30" s="652"/>
    </row>
    <row r="31" spans="1:11" ht="15" customHeight="1">
      <c r="A31" s="149"/>
      <c r="B31" s="152"/>
      <c r="C31" s="81"/>
      <c r="D31" s="153"/>
      <c r="E31" s="153"/>
      <c r="F31" s="153"/>
      <c r="G31" s="153"/>
      <c r="H31" s="153"/>
      <c r="I31" s="153"/>
      <c r="J31" s="153"/>
      <c r="K31" s="154"/>
    </row>
    <row r="32" spans="1:11" ht="15" customHeight="1">
      <c r="A32" s="81"/>
      <c r="B32" s="152"/>
      <c r="C32" s="81"/>
      <c r="D32" s="153"/>
      <c r="E32" s="153"/>
      <c r="F32" s="153"/>
      <c r="G32" s="153"/>
      <c r="H32" s="153"/>
      <c r="I32" s="153"/>
      <c r="J32" s="153"/>
      <c r="K32" s="154"/>
    </row>
    <row r="33" spans="1:11" ht="15" customHeight="1">
      <c r="A33" s="81"/>
      <c r="B33" s="152"/>
      <c r="C33" s="81"/>
      <c r="D33" s="153"/>
      <c r="E33" s="153"/>
      <c r="F33" s="153"/>
      <c r="G33" s="153"/>
      <c r="H33" s="153"/>
      <c r="I33" s="153"/>
      <c r="J33" s="153"/>
      <c r="K33" s="154"/>
    </row>
    <row r="34" spans="1:11" ht="15" customHeight="1">
      <c r="A34" s="81"/>
      <c r="B34" s="152"/>
      <c r="C34" s="81"/>
      <c r="D34" s="153"/>
      <c r="E34" s="153"/>
      <c r="F34" s="153"/>
      <c r="G34" s="153"/>
      <c r="H34" s="153"/>
      <c r="I34" s="153"/>
      <c r="J34" s="153"/>
      <c r="K34" s="154"/>
    </row>
    <row r="36" spans="1:11">
      <c r="A36" s="130"/>
    </row>
  </sheetData>
  <mergeCells count="11">
    <mergeCell ref="A27:C27"/>
    <mergeCell ref="A29:K29"/>
    <mergeCell ref="A30:K30"/>
    <mergeCell ref="A7:C7"/>
    <mergeCell ref="A1:K1"/>
    <mergeCell ref="A2:K2"/>
    <mergeCell ref="A4:C5"/>
    <mergeCell ref="G4:I4"/>
    <mergeCell ref="J4:K4"/>
    <mergeCell ref="A6:C6"/>
    <mergeCell ref="D4:F4"/>
  </mergeCells>
  <pageMargins left="0.7" right="0.7" top="0.75" bottom="0.75" header="0.3" footer="0.3"/>
  <pageSetup paperSize="9" orientation="portrait" r:id="rId1"/>
  <headerFooter>
    <oddFooter>&amp;C&amp;"Times New Roman,Normalny"&amp;10 66</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pageSetUpPr fitToPage="1"/>
  </sheetPr>
  <dimension ref="A1:L25"/>
  <sheetViews>
    <sheetView view="pageLayout" zoomScaleNormal="100" workbookViewId="0">
      <selection activeCell="A21" sqref="A21"/>
    </sheetView>
  </sheetViews>
  <sheetFormatPr defaultRowHeight="15"/>
  <cols>
    <col min="1" max="1" width="40.7109375" customWidth="1"/>
    <col min="2" max="9" width="11.7109375" customWidth="1"/>
  </cols>
  <sheetData>
    <row r="1" spans="1:9" ht="15.95" customHeight="1">
      <c r="A1" s="1" t="s">
        <v>54</v>
      </c>
      <c r="B1" s="24"/>
      <c r="C1" s="24"/>
      <c r="D1" s="24"/>
      <c r="E1" s="24"/>
      <c r="F1" s="24"/>
      <c r="G1" s="24"/>
      <c r="H1" s="24"/>
      <c r="I1" s="24"/>
    </row>
    <row r="2" spans="1:9" ht="15.95" customHeight="1">
      <c r="A2" s="2" t="s">
        <v>597</v>
      </c>
      <c r="C2" s="9"/>
      <c r="D2" s="9"/>
      <c r="E2" s="9"/>
      <c r="F2" s="9"/>
      <c r="G2" s="9"/>
      <c r="H2" s="21"/>
      <c r="I2" s="21"/>
    </row>
    <row r="3" spans="1:9" ht="9.9499999999999993" customHeight="1">
      <c r="A3" s="2"/>
      <c r="C3" s="9"/>
      <c r="D3" s="9"/>
      <c r="E3" s="9"/>
      <c r="F3" s="9"/>
      <c r="G3" s="9"/>
      <c r="H3" s="21"/>
      <c r="I3" s="21"/>
    </row>
    <row r="4" spans="1:9" ht="33.75" customHeight="1">
      <c r="A4" s="708" t="s">
        <v>31</v>
      </c>
      <c r="B4" s="44">
        <v>2005</v>
      </c>
      <c r="C4" s="46" t="s">
        <v>16</v>
      </c>
      <c r="D4" s="44">
        <v>2010</v>
      </c>
      <c r="E4" s="46" t="s">
        <v>17</v>
      </c>
      <c r="F4" s="44">
        <v>2015</v>
      </c>
      <c r="G4" s="46" t="s">
        <v>18</v>
      </c>
      <c r="H4" s="44">
        <v>2016</v>
      </c>
      <c r="I4" s="47" t="s">
        <v>19</v>
      </c>
    </row>
    <row r="5" spans="1:9" ht="33.75" customHeight="1">
      <c r="A5" s="720"/>
      <c r="B5" s="289" t="s">
        <v>993</v>
      </c>
      <c r="C5" s="539" t="s">
        <v>571</v>
      </c>
      <c r="D5" s="289" t="s">
        <v>993</v>
      </c>
      <c r="E5" s="70" t="s">
        <v>20</v>
      </c>
      <c r="F5" s="289" t="s">
        <v>993</v>
      </c>
      <c r="G5" s="70" t="s">
        <v>20</v>
      </c>
      <c r="H5" s="289" t="s">
        <v>993</v>
      </c>
      <c r="I5" s="71" t="s">
        <v>20</v>
      </c>
    </row>
    <row r="6" spans="1:9">
      <c r="A6" s="10"/>
      <c r="B6" s="275"/>
      <c r="C6" s="58"/>
      <c r="D6" s="57"/>
      <c r="E6" s="57"/>
      <c r="F6" s="57"/>
      <c r="G6" s="57"/>
      <c r="H6" s="57"/>
      <c r="I6" s="59"/>
    </row>
    <row r="7" spans="1:9" ht="15.95" customHeight="1">
      <c r="A7" s="161" t="s">
        <v>481</v>
      </c>
      <c r="B7" s="146">
        <v>1170.74</v>
      </c>
      <c r="C7" s="412">
        <v>102.6</v>
      </c>
      <c r="D7" s="146">
        <v>1642.9</v>
      </c>
      <c r="E7" s="412">
        <v>106.5</v>
      </c>
      <c r="F7" s="412" t="s">
        <v>55</v>
      </c>
      <c r="G7" s="412">
        <v>102.9</v>
      </c>
      <c r="H7" s="336">
        <v>2086.35</v>
      </c>
      <c r="I7" s="63">
        <v>101.8</v>
      </c>
    </row>
    <row r="8" spans="1:9" ht="15.95" customHeight="1">
      <c r="A8" s="342" t="s">
        <v>21</v>
      </c>
      <c r="B8" s="50"/>
      <c r="C8" s="50"/>
      <c r="D8" s="50"/>
      <c r="E8" s="50"/>
      <c r="F8" s="50"/>
      <c r="G8" s="50"/>
      <c r="H8" s="50"/>
      <c r="I8" s="63"/>
    </row>
    <row r="9" spans="1:9" ht="15.95" customHeight="1">
      <c r="A9" s="636" t="s">
        <v>1003</v>
      </c>
      <c r="B9" s="51"/>
      <c r="C9" s="51"/>
      <c r="D9" s="51"/>
      <c r="E9" s="51"/>
      <c r="F9" s="51"/>
      <c r="G9" s="51"/>
      <c r="H9" s="51"/>
      <c r="I9" s="64"/>
    </row>
    <row r="10" spans="1:9" ht="15.95" customHeight="1">
      <c r="A10" s="637" t="s">
        <v>1008</v>
      </c>
      <c r="B10" s="93" t="s">
        <v>599</v>
      </c>
      <c r="C10" s="93">
        <v>102.8</v>
      </c>
      <c r="D10" s="413" t="s">
        <v>56</v>
      </c>
      <c r="E10" s="93">
        <v>106.5</v>
      </c>
      <c r="F10" s="413" t="s">
        <v>57</v>
      </c>
      <c r="G10" s="98">
        <v>103</v>
      </c>
      <c r="H10" s="292">
        <v>2018.48</v>
      </c>
      <c r="I10" s="64">
        <v>101.9</v>
      </c>
    </row>
    <row r="11" spans="1:9" ht="15.95" customHeight="1">
      <c r="A11" s="638" t="s">
        <v>1006</v>
      </c>
      <c r="B11" s="93"/>
      <c r="C11" s="93"/>
      <c r="D11" s="413"/>
      <c r="E11" s="93"/>
      <c r="F11" s="413"/>
      <c r="G11" s="98"/>
      <c r="H11" s="292"/>
      <c r="I11" s="64"/>
    </row>
    <row r="12" spans="1:9" ht="15.95" customHeight="1">
      <c r="A12" s="388" t="s">
        <v>1004</v>
      </c>
      <c r="B12" s="93" t="s">
        <v>600</v>
      </c>
      <c r="C12" s="93">
        <v>97.9</v>
      </c>
      <c r="D12" s="413" t="s">
        <v>58</v>
      </c>
      <c r="E12" s="98">
        <v>105.6</v>
      </c>
      <c r="F12" s="93" t="s">
        <v>59</v>
      </c>
      <c r="G12" s="93">
        <v>101.7</v>
      </c>
      <c r="H12" s="292">
        <v>3257.54</v>
      </c>
      <c r="I12" s="64">
        <v>100.9</v>
      </c>
    </row>
    <row r="13" spans="1:9" ht="15.95" customHeight="1">
      <c r="A13" s="638" t="s">
        <v>598</v>
      </c>
      <c r="B13" s="93"/>
      <c r="C13" s="93"/>
      <c r="D13" s="413"/>
      <c r="E13" s="98"/>
      <c r="F13" s="93"/>
      <c r="G13" s="93"/>
      <c r="H13" s="292"/>
      <c r="I13" s="64"/>
    </row>
    <row r="14" spans="1:9" ht="15.95" customHeight="1">
      <c r="A14" s="388" t="s">
        <v>1016</v>
      </c>
      <c r="B14" s="93" t="s">
        <v>601</v>
      </c>
      <c r="C14" s="93">
        <v>101.9</v>
      </c>
      <c r="D14" s="413" t="s">
        <v>60</v>
      </c>
      <c r="E14" s="98">
        <v>104.6</v>
      </c>
      <c r="F14" s="93" t="s">
        <v>61</v>
      </c>
      <c r="G14" s="93">
        <v>102.2</v>
      </c>
      <c r="H14" s="292">
        <v>3348.8</v>
      </c>
      <c r="I14" s="64">
        <v>101.4</v>
      </c>
    </row>
    <row r="15" spans="1:9" ht="15.95" customHeight="1">
      <c r="A15" s="638" t="s">
        <v>566</v>
      </c>
      <c r="B15" s="93"/>
      <c r="C15" s="93"/>
      <c r="D15" s="413"/>
      <c r="E15" s="98"/>
      <c r="F15" s="93"/>
      <c r="G15" s="93"/>
      <c r="H15" s="292"/>
      <c r="I15" s="64"/>
    </row>
    <row r="16" spans="1:9" ht="15.95" customHeight="1">
      <c r="A16" s="388" t="s">
        <v>1005</v>
      </c>
      <c r="B16" s="51">
        <v>2080.67</v>
      </c>
      <c r="C16" s="51">
        <v>101.1</v>
      </c>
      <c r="D16" s="413" t="s">
        <v>62</v>
      </c>
      <c r="E16" s="51">
        <v>107.5</v>
      </c>
      <c r="F16" s="93" t="s">
        <v>63</v>
      </c>
      <c r="G16" s="98">
        <v>102</v>
      </c>
      <c r="H16" s="292">
        <v>3476.02</v>
      </c>
      <c r="I16" s="64">
        <v>101.2</v>
      </c>
    </row>
    <row r="17" spans="1:12" ht="15.95" customHeight="1">
      <c r="A17" s="638" t="s">
        <v>1007</v>
      </c>
      <c r="B17" s="51"/>
      <c r="C17" s="51"/>
      <c r="D17" s="413"/>
      <c r="E17" s="51"/>
      <c r="F17" s="93"/>
      <c r="G17" s="98"/>
      <c r="H17" s="292"/>
      <c r="I17" s="64"/>
    </row>
    <row r="18" spans="1:12" ht="15.95" customHeight="1">
      <c r="A18" s="637"/>
      <c r="B18" s="51"/>
      <c r="C18" s="51"/>
      <c r="D18" s="51"/>
      <c r="E18" s="51"/>
      <c r="F18" s="51"/>
      <c r="G18" s="51"/>
      <c r="H18" s="292"/>
      <c r="I18" s="64"/>
    </row>
    <row r="19" spans="1:12" ht="15.95" customHeight="1">
      <c r="A19" s="161" t="s">
        <v>642</v>
      </c>
      <c r="B19" s="414">
        <v>758.11</v>
      </c>
      <c r="C19" s="414">
        <v>101.5</v>
      </c>
      <c r="D19" s="415">
        <v>954.68</v>
      </c>
      <c r="E19" s="416">
        <v>104.8</v>
      </c>
      <c r="F19" s="417" t="s">
        <v>64</v>
      </c>
      <c r="G19" s="416">
        <v>103</v>
      </c>
      <c r="H19" s="336">
        <v>1182.83</v>
      </c>
      <c r="I19" s="63">
        <v>100.3</v>
      </c>
    </row>
    <row r="20" spans="1:12" ht="15.95" customHeight="1">
      <c r="A20" s="418" t="s">
        <v>487</v>
      </c>
      <c r="B20" s="414"/>
      <c r="C20" s="414"/>
      <c r="D20" s="415"/>
      <c r="E20" s="416"/>
      <c r="F20" s="417"/>
      <c r="G20" s="416"/>
      <c r="H20" s="336"/>
      <c r="I20" s="63"/>
    </row>
    <row r="21" spans="1:12">
      <c r="A21" s="21"/>
      <c r="B21" s="52"/>
      <c r="C21" s="52"/>
      <c r="D21" s="52"/>
      <c r="E21" s="52"/>
      <c r="F21" s="52"/>
      <c r="G21" s="52"/>
      <c r="H21" s="52"/>
      <c r="I21" s="69"/>
    </row>
    <row r="22" spans="1:12" ht="42.75" customHeight="1">
      <c r="A22" s="651" t="s">
        <v>81</v>
      </c>
      <c r="B22" s="651"/>
      <c r="C22" s="651"/>
      <c r="D22" s="651"/>
      <c r="E22" s="651"/>
      <c r="F22" s="651"/>
      <c r="G22" s="651"/>
      <c r="H22" s="651"/>
      <c r="I22" s="651"/>
    </row>
    <row r="23" spans="1:12" ht="42" customHeight="1">
      <c r="A23" s="652" t="s">
        <v>82</v>
      </c>
      <c r="B23" s="652"/>
      <c r="C23" s="652"/>
      <c r="D23" s="652"/>
      <c r="E23" s="652"/>
      <c r="F23" s="652"/>
      <c r="G23" s="652"/>
      <c r="H23" s="652"/>
      <c r="I23" s="652"/>
    </row>
    <row r="25" spans="1:12">
      <c r="L25" s="288"/>
    </row>
  </sheetData>
  <mergeCells count="3">
    <mergeCell ref="A4:A5"/>
    <mergeCell ref="A22:I22"/>
    <mergeCell ref="A23:I23"/>
  </mergeCells>
  <pageMargins left="0.70866141732283472" right="0.70866141732283472" top="0.74803149606299213" bottom="0.74803149606299213" header="0.31496062992125984" footer="0.31496062992125984"/>
  <pageSetup paperSize="9" scale="97"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J35"/>
  <sheetViews>
    <sheetView topLeftCell="A12" zoomScaleNormal="100" workbookViewId="0">
      <selection activeCell="A21" sqref="A21"/>
    </sheetView>
  </sheetViews>
  <sheetFormatPr defaultColWidth="9.140625" defaultRowHeight="11.25"/>
  <cols>
    <col min="1" max="1" width="27.42578125" style="5" customWidth="1"/>
    <col min="2" max="5" width="14.7109375" style="5" customWidth="1"/>
    <col min="6" max="16384" width="9.140625" style="5"/>
  </cols>
  <sheetData>
    <row r="1" spans="1:10" ht="27.95" customHeight="1">
      <c r="A1" s="653" t="s">
        <v>602</v>
      </c>
      <c r="B1" s="653"/>
      <c r="C1" s="653"/>
      <c r="D1" s="653"/>
      <c r="E1" s="653"/>
    </row>
    <row r="2" spans="1:10" ht="27.95" customHeight="1">
      <c r="A2" s="646" t="s">
        <v>603</v>
      </c>
      <c r="B2" s="646"/>
      <c r="C2" s="646"/>
      <c r="D2" s="646"/>
      <c r="E2" s="646"/>
      <c r="F2" s="14"/>
      <c r="G2" s="14"/>
      <c r="H2" s="14"/>
    </row>
    <row r="3" spans="1:10" ht="9.9499999999999993" customHeight="1">
      <c r="A3" s="522"/>
      <c r="B3" s="522"/>
      <c r="C3" s="522"/>
      <c r="D3" s="522"/>
      <c r="E3" s="522"/>
      <c r="F3" s="14"/>
      <c r="G3" s="14"/>
      <c r="H3" s="14"/>
    </row>
    <row r="4" spans="1:10" ht="46.5" customHeight="1">
      <c r="A4" s="662" t="s">
        <v>84</v>
      </c>
      <c r="B4" s="659" t="s">
        <v>576</v>
      </c>
      <c r="C4" s="660"/>
      <c r="D4" s="659" t="s">
        <v>160</v>
      </c>
      <c r="E4" s="661"/>
    </row>
    <row r="5" spans="1:10" ht="33.75" customHeight="1">
      <c r="A5" s="663"/>
      <c r="B5" s="159" t="s">
        <v>193</v>
      </c>
      <c r="C5" s="159" t="s">
        <v>23</v>
      </c>
      <c r="D5" s="159" t="s">
        <v>193</v>
      </c>
      <c r="E5" s="376" t="s">
        <v>23</v>
      </c>
    </row>
    <row r="6" spans="1:10" ht="28.5">
      <c r="A6" s="134" t="s">
        <v>404</v>
      </c>
      <c r="B6" s="277">
        <v>2018.48</v>
      </c>
      <c r="C6" s="108">
        <v>101.9</v>
      </c>
      <c r="D6" s="277">
        <v>2131.6999999999998</v>
      </c>
      <c r="E6" s="36">
        <v>101.7</v>
      </c>
    </row>
    <row r="7" spans="1:10" ht="15" customHeight="1">
      <c r="A7" s="133" t="s">
        <v>162</v>
      </c>
      <c r="B7" s="39"/>
      <c r="C7" s="34"/>
      <c r="D7" s="39"/>
      <c r="E7" s="33"/>
      <c r="H7" s="6"/>
      <c r="I7" s="7"/>
      <c r="J7" s="7"/>
    </row>
    <row r="8" spans="1:10" ht="15" customHeight="1">
      <c r="A8" s="133"/>
      <c r="B8" s="38"/>
      <c r="C8" s="108"/>
      <c r="D8" s="38"/>
      <c r="E8" s="36"/>
      <c r="H8" s="6"/>
      <c r="I8" s="7"/>
      <c r="J8" s="7"/>
    </row>
    <row r="9" spans="1:10" ht="15" customHeight="1">
      <c r="A9" s="25" t="s">
        <v>405</v>
      </c>
      <c r="B9" s="277">
        <v>2018.49</v>
      </c>
      <c r="C9" s="108">
        <v>101.9</v>
      </c>
      <c r="D9" s="277">
        <v>2131.6999999999998</v>
      </c>
      <c r="E9" s="36">
        <v>101.7</v>
      </c>
      <c r="H9" s="6"/>
      <c r="I9" s="7"/>
      <c r="J9" s="7"/>
    </row>
    <row r="10" spans="1:10" ht="15" customHeight="1">
      <c r="A10" s="26" t="s">
        <v>194</v>
      </c>
      <c r="B10" s="38"/>
      <c r="C10" s="108"/>
      <c r="D10" s="38"/>
      <c r="E10" s="36"/>
      <c r="H10" s="6"/>
      <c r="I10" s="7"/>
      <c r="J10" s="7"/>
    </row>
    <row r="11" spans="1:10" ht="15" customHeight="1">
      <c r="A11" s="26"/>
      <c r="B11" s="79"/>
      <c r="C11" s="79"/>
      <c r="D11" s="79"/>
      <c r="E11" s="79"/>
      <c r="H11" s="6"/>
      <c r="I11" s="7"/>
      <c r="J11" s="7"/>
    </row>
    <row r="12" spans="1:10" ht="15" customHeight="1">
      <c r="A12" s="15" t="s">
        <v>4</v>
      </c>
      <c r="B12" s="420">
        <v>2041.56</v>
      </c>
      <c r="C12" s="421">
        <v>101.93071012387101</v>
      </c>
      <c r="D12" s="420">
        <v>2124.9299999999998</v>
      </c>
      <c r="E12" s="294">
        <v>101.8018320142575</v>
      </c>
    </row>
    <row r="13" spans="1:10" ht="15" customHeight="1">
      <c r="A13" s="15" t="s">
        <v>0</v>
      </c>
      <c r="B13" s="420">
        <v>1860.33</v>
      </c>
      <c r="C13" s="421">
        <v>101.87560238324718</v>
      </c>
      <c r="D13" s="420">
        <v>1995.36</v>
      </c>
      <c r="E13" s="294">
        <v>101.4887416140665</v>
      </c>
    </row>
    <row r="14" spans="1:10" ht="15" customHeight="1">
      <c r="A14" s="15" t="s">
        <v>5</v>
      </c>
      <c r="B14" s="420">
        <v>1812.13</v>
      </c>
      <c r="C14" s="421">
        <v>101.97750128025483</v>
      </c>
      <c r="D14" s="420">
        <v>1935.04</v>
      </c>
      <c r="E14" s="294">
        <v>101.63879317589715</v>
      </c>
    </row>
    <row r="15" spans="1:10" ht="15" customHeight="1">
      <c r="A15" s="15" t="s">
        <v>6</v>
      </c>
      <c r="B15" s="420">
        <v>1845.46</v>
      </c>
      <c r="C15" s="421">
        <v>101.95179351759265</v>
      </c>
      <c r="D15" s="420">
        <v>1949.1</v>
      </c>
      <c r="E15" s="294">
        <v>101.7100395025909</v>
      </c>
    </row>
    <row r="16" spans="1:10" ht="15" customHeight="1">
      <c r="A16" s="15" t="s">
        <v>7</v>
      </c>
      <c r="B16" s="420">
        <v>1876.11</v>
      </c>
      <c r="C16" s="421">
        <v>101.74463377333318</v>
      </c>
      <c r="D16" s="420">
        <v>1982.04</v>
      </c>
      <c r="E16" s="294">
        <v>101.52073142622993</v>
      </c>
    </row>
    <row r="17" spans="1:5" ht="15" customHeight="1">
      <c r="A17" s="15" t="s">
        <v>8</v>
      </c>
      <c r="B17" s="420">
        <v>1975.4</v>
      </c>
      <c r="C17" s="421">
        <v>101.88724011120225</v>
      </c>
      <c r="D17" s="420">
        <v>2077.1</v>
      </c>
      <c r="E17" s="294">
        <v>101.75727380060063</v>
      </c>
    </row>
    <row r="18" spans="1:5" ht="15" customHeight="1">
      <c r="A18" s="15" t="s">
        <v>9</v>
      </c>
      <c r="B18" s="420">
        <v>2085.81</v>
      </c>
      <c r="C18" s="421">
        <v>101.88798139862052</v>
      </c>
      <c r="D18" s="420">
        <v>2213.64</v>
      </c>
      <c r="E18" s="294">
        <v>101.62376564888649</v>
      </c>
    </row>
    <row r="19" spans="1:5" ht="15" customHeight="1">
      <c r="A19" s="15" t="s">
        <v>10</v>
      </c>
      <c r="B19" s="420">
        <v>1985.35</v>
      </c>
      <c r="C19" s="421">
        <v>101.89851978073867</v>
      </c>
      <c r="D19" s="420">
        <v>2070.2199999999998</v>
      </c>
      <c r="E19" s="294">
        <v>101.69722990465056</v>
      </c>
    </row>
    <row r="20" spans="1:5" ht="15" customHeight="1">
      <c r="A20" s="15" t="s">
        <v>11</v>
      </c>
      <c r="B20" s="420">
        <v>1755.86</v>
      </c>
      <c r="C20" s="421">
        <v>102.02971649050221</v>
      </c>
      <c r="D20" s="420">
        <v>1876.36</v>
      </c>
      <c r="E20" s="294">
        <v>101.78965698693155</v>
      </c>
    </row>
    <row r="21" spans="1:5" ht="15" customHeight="1">
      <c r="A21" s="15" t="s">
        <v>12</v>
      </c>
      <c r="B21" s="420">
        <v>1831.95</v>
      </c>
      <c r="C21" s="421">
        <v>101.86101596904051</v>
      </c>
      <c r="D21" s="420">
        <v>1919.1</v>
      </c>
      <c r="E21" s="294">
        <v>101.65639914610955</v>
      </c>
    </row>
    <row r="22" spans="1:5" ht="15" customHeight="1">
      <c r="A22" s="15" t="s">
        <v>13</v>
      </c>
      <c r="B22" s="420">
        <v>1991.44</v>
      </c>
      <c r="C22" s="421">
        <v>101.82018979057592</v>
      </c>
      <c r="D22" s="420">
        <v>2099.4299999999998</v>
      </c>
      <c r="E22" s="294">
        <v>101.57975207811182</v>
      </c>
    </row>
    <row r="23" spans="1:5" ht="15" customHeight="1">
      <c r="A23" s="15" t="s">
        <v>14</v>
      </c>
      <c r="B23" s="420">
        <v>2477.08</v>
      </c>
      <c r="C23" s="421">
        <v>101.95381151707474</v>
      </c>
      <c r="D23" s="420">
        <v>2589.6</v>
      </c>
      <c r="E23" s="294">
        <v>101.98126247888189</v>
      </c>
    </row>
    <row r="24" spans="1:5" ht="15" customHeight="1">
      <c r="A24" s="15" t="s">
        <v>15</v>
      </c>
      <c r="B24" s="420">
        <v>1818.86</v>
      </c>
      <c r="C24" s="421">
        <v>101.83416382061475</v>
      </c>
      <c r="D24" s="420">
        <v>1929.25</v>
      </c>
      <c r="E24" s="294">
        <v>101.61060110498401</v>
      </c>
    </row>
    <row r="25" spans="1:5" ht="15" customHeight="1">
      <c r="A25" s="15" t="s">
        <v>1</v>
      </c>
      <c r="B25" s="420">
        <v>1824.03</v>
      </c>
      <c r="C25" s="421">
        <v>101.92788050493704</v>
      </c>
      <c r="D25" s="420">
        <v>1951.93</v>
      </c>
      <c r="E25" s="261">
        <v>101.53504437115718</v>
      </c>
    </row>
    <row r="26" spans="1:5" ht="15" customHeight="1">
      <c r="A26" s="15" t="s">
        <v>2</v>
      </c>
      <c r="B26" s="420">
        <v>1935.97</v>
      </c>
      <c r="C26" s="421">
        <v>102.02686678858082</v>
      </c>
      <c r="D26" s="420">
        <v>2075.0100000000002</v>
      </c>
      <c r="E26" s="261">
        <v>101.70969497041855</v>
      </c>
    </row>
    <row r="27" spans="1:5" ht="15" customHeight="1">
      <c r="A27" s="15" t="s">
        <v>3</v>
      </c>
      <c r="B27" s="420">
        <v>1945.96</v>
      </c>
      <c r="C27" s="421">
        <v>101.75592716928644</v>
      </c>
      <c r="D27" s="420">
        <v>2049.25</v>
      </c>
      <c r="E27" s="294">
        <v>101.4671076737208</v>
      </c>
    </row>
    <row r="28" spans="1:5" ht="7.5" customHeight="1">
      <c r="A28" s="15"/>
      <c r="B28" s="383"/>
      <c r="C28" s="384"/>
      <c r="D28" s="385"/>
      <c r="E28" s="17"/>
    </row>
    <row r="29" spans="1:5" ht="84" customHeight="1">
      <c r="A29" s="696" t="s">
        <v>195</v>
      </c>
      <c r="B29" s="696"/>
      <c r="C29" s="696"/>
      <c r="D29" s="696"/>
      <c r="E29" s="696"/>
    </row>
    <row r="30" spans="1:5" ht="85.5" customHeight="1">
      <c r="A30" s="695" t="s">
        <v>196</v>
      </c>
      <c r="B30" s="695"/>
      <c r="C30" s="695"/>
      <c r="D30" s="695"/>
      <c r="E30" s="695"/>
    </row>
    <row r="31" spans="1:5" ht="12.75">
      <c r="A31" s="130"/>
    </row>
    <row r="32" spans="1:5" ht="12.75">
      <c r="A32" s="130"/>
    </row>
    <row r="33" spans="1:1" ht="12.75">
      <c r="A33" s="130"/>
    </row>
    <row r="34" spans="1:1" ht="15" customHeight="1">
      <c r="A34" s="130"/>
    </row>
    <row r="35" spans="1:1" ht="15" customHeight="1">
      <c r="A35" s="142"/>
    </row>
  </sheetData>
  <mergeCells count="7">
    <mergeCell ref="A29:E29"/>
    <mergeCell ref="A30:E30"/>
    <mergeCell ref="A1:E1"/>
    <mergeCell ref="A2:E2"/>
    <mergeCell ref="B4:C4"/>
    <mergeCell ref="D4:E4"/>
    <mergeCell ref="A4:A5"/>
  </mergeCells>
  <pageMargins left="0.7" right="0.7" top="0.75" bottom="0.75" header="0.3" footer="0.3"/>
  <pageSetup paperSize="9" orientation="portrait" r:id="rId1"/>
  <headerFooter>
    <oddFooter>&amp;C&amp;"Times New Roman,Normalny"&amp;10 68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J28"/>
  <sheetViews>
    <sheetView view="pageLayout" zoomScaleNormal="100" workbookViewId="0">
      <selection activeCell="A21" sqref="A21"/>
    </sheetView>
  </sheetViews>
  <sheetFormatPr defaultRowHeight="15"/>
  <cols>
    <col min="1" max="1" width="40.7109375" customWidth="1"/>
    <col min="2" max="9" width="11.7109375" customWidth="1"/>
    <col min="11" max="11" width="8.85546875" customWidth="1"/>
  </cols>
  <sheetData>
    <row r="1" spans="1:10">
      <c r="A1" s="1" t="s">
        <v>989</v>
      </c>
    </row>
    <row r="2" spans="1:10" ht="9.9499999999999993" customHeight="1">
      <c r="A2" s="1"/>
    </row>
    <row r="3" spans="1:10" ht="15.95" customHeight="1">
      <c r="A3" s="1" t="s">
        <v>394</v>
      </c>
      <c r="B3" s="24"/>
      <c r="C3" s="24"/>
      <c r="D3" s="24"/>
      <c r="E3" s="24"/>
      <c r="F3" s="24"/>
      <c r="G3" s="24"/>
      <c r="H3" s="24"/>
      <c r="I3" s="24"/>
      <c r="J3" s="8"/>
    </row>
    <row r="4" spans="1:10" ht="15.95" customHeight="1">
      <c r="A4" s="9" t="s">
        <v>393</v>
      </c>
      <c r="C4" s="9"/>
      <c r="D4" s="9"/>
      <c r="E4" s="9"/>
      <c r="F4" s="9"/>
      <c r="G4" s="9"/>
      <c r="H4" s="21"/>
      <c r="I4" s="21"/>
    </row>
    <row r="5" spans="1:10" ht="9.9499999999999993" customHeight="1">
      <c r="A5" s="9"/>
      <c r="C5" s="9"/>
      <c r="D5" s="9"/>
      <c r="E5" s="9"/>
      <c r="F5" s="9"/>
      <c r="G5" s="9"/>
      <c r="H5" s="21"/>
      <c r="I5" s="21"/>
    </row>
    <row r="6" spans="1:10" ht="23.25" customHeight="1">
      <c r="A6" s="649" t="s">
        <v>31</v>
      </c>
      <c r="B6" s="44">
        <v>2005</v>
      </c>
      <c r="C6" s="45" t="s">
        <v>16</v>
      </c>
      <c r="D6" s="44">
        <v>2010</v>
      </c>
      <c r="E6" s="46" t="s">
        <v>17</v>
      </c>
      <c r="F6" s="44">
        <v>2015</v>
      </c>
      <c r="G6" s="46" t="s">
        <v>18</v>
      </c>
      <c r="H6" s="44">
        <v>2016</v>
      </c>
      <c r="I6" s="47" t="s">
        <v>19</v>
      </c>
    </row>
    <row r="7" spans="1:10" ht="59.25" customHeight="1">
      <c r="A7" s="650"/>
      <c r="B7" s="46" t="s">
        <v>390</v>
      </c>
      <c r="C7" s="542" t="s">
        <v>571</v>
      </c>
      <c r="D7" s="46" t="s">
        <v>390</v>
      </c>
      <c r="E7" s="46" t="s">
        <v>20</v>
      </c>
      <c r="F7" s="46" t="s">
        <v>390</v>
      </c>
      <c r="G7" s="46" t="s">
        <v>20</v>
      </c>
      <c r="H7" s="46" t="s">
        <v>390</v>
      </c>
      <c r="I7" s="47" t="s">
        <v>20</v>
      </c>
    </row>
    <row r="8" spans="1:10" ht="14.25" customHeight="1">
      <c r="A8" s="10"/>
      <c r="B8" s="48"/>
      <c r="C8" s="27"/>
      <c r="D8" s="48"/>
      <c r="E8" s="10"/>
      <c r="F8" s="48"/>
      <c r="G8" s="10"/>
      <c r="H8" s="48"/>
      <c r="I8" s="10"/>
    </row>
    <row r="9" spans="1:10">
      <c r="A9" s="617" t="s">
        <v>480</v>
      </c>
      <c r="B9" s="49">
        <v>9168.6</v>
      </c>
      <c r="C9" s="28">
        <v>99.5</v>
      </c>
      <c r="D9" s="49">
        <v>9243.4</v>
      </c>
      <c r="E9" s="28">
        <v>99</v>
      </c>
      <c r="F9" s="49">
        <v>8879.6</v>
      </c>
      <c r="G9" s="28">
        <v>100.1</v>
      </c>
      <c r="H9" s="49">
        <v>8908.9</v>
      </c>
      <c r="I9" s="28">
        <v>100.3</v>
      </c>
    </row>
    <row r="10" spans="1:10">
      <c r="A10" s="340" t="s">
        <v>447</v>
      </c>
      <c r="B10" s="49"/>
      <c r="C10" s="28"/>
      <c r="D10" s="49"/>
      <c r="E10" s="28"/>
      <c r="F10" s="49"/>
      <c r="G10" s="28"/>
      <c r="H10" s="49"/>
      <c r="I10" s="28"/>
    </row>
    <row r="11" spans="1:10">
      <c r="A11" s="617" t="s">
        <v>481</v>
      </c>
      <c r="B11" s="50">
        <v>7524</v>
      </c>
      <c r="C11" s="29">
        <v>100.3</v>
      </c>
      <c r="D11" s="50">
        <v>7868.8</v>
      </c>
      <c r="E11" s="29">
        <v>99.5</v>
      </c>
      <c r="F11" s="50">
        <v>7676.5</v>
      </c>
      <c r="G11" s="29">
        <v>100.2</v>
      </c>
      <c r="H11" s="50">
        <v>7714.5</v>
      </c>
      <c r="I11" s="29">
        <v>100.5</v>
      </c>
    </row>
    <row r="12" spans="1:10">
      <c r="A12" s="194" t="s">
        <v>21</v>
      </c>
      <c r="B12" s="50"/>
      <c r="C12" s="29"/>
      <c r="D12" s="50"/>
      <c r="E12" s="29"/>
      <c r="F12" s="50"/>
      <c r="G12" s="29"/>
      <c r="H12" s="50"/>
      <c r="I12" s="29"/>
    </row>
    <row r="13" spans="1:10">
      <c r="A13" s="23" t="s">
        <v>22</v>
      </c>
      <c r="B13" s="51"/>
      <c r="C13" s="30"/>
      <c r="D13" s="51"/>
      <c r="E13" s="30"/>
      <c r="F13" s="51"/>
      <c r="G13" s="30"/>
      <c r="H13" s="51"/>
      <c r="I13" s="30"/>
    </row>
    <row r="14" spans="1:10" ht="15" customHeight="1">
      <c r="A14" s="616" t="s">
        <v>1012</v>
      </c>
      <c r="B14" s="51">
        <v>7184.2</v>
      </c>
      <c r="C14" s="30">
        <v>100.1</v>
      </c>
      <c r="D14" s="51">
        <v>7491.4</v>
      </c>
      <c r="E14" s="30">
        <v>99.4</v>
      </c>
      <c r="F14" s="51">
        <v>7273.8</v>
      </c>
      <c r="G14" s="30">
        <v>100.3</v>
      </c>
      <c r="H14" s="51">
        <v>7312.8</v>
      </c>
      <c r="I14" s="30">
        <v>100.5</v>
      </c>
    </row>
    <row r="15" spans="1:10" ht="15" customHeight="1">
      <c r="A15" s="343" t="s">
        <v>990</v>
      </c>
      <c r="B15" s="51"/>
      <c r="C15" s="30"/>
      <c r="D15" s="51"/>
      <c r="E15" s="30"/>
      <c r="F15" s="51"/>
      <c r="G15" s="30"/>
      <c r="H15" s="51"/>
      <c r="I15" s="30"/>
    </row>
    <row r="16" spans="1:10">
      <c r="A16" s="341" t="s">
        <v>482</v>
      </c>
      <c r="B16" s="51">
        <v>153.30000000000001</v>
      </c>
      <c r="C16" s="30">
        <v>104.5</v>
      </c>
      <c r="D16" s="51">
        <v>160.5</v>
      </c>
      <c r="E16" s="30">
        <v>100.4</v>
      </c>
      <c r="F16" s="51">
        <v>164.9</v>
      </c>
      <c r="G16" s="30">
        <v>99.2</v>
      </c>
      <c r="H16" s="51">
        <v>163.5</v>
      </c>
      <c r="I16" s="30">
        <v>99.1</v>
      </c>
    </row>
    <row r="17" spans="1:9">
      <c r="A17" s="343" t="s">
        <v>598</v>
      </c>
      <c r="B17" s="51"/>
      <c r="C17" s="30"/>
      <c r="D17" s="51"/>
      <c r="E17" s="30"/>
      <c r="F17" s="51"/>
      <c r="G17" s="30"/>
      <c r="H17" s="51"/>
      <c r="I17" s="30"/>
    </row>
    <row r="18" spans="1:9">
      <c r="A18" s="341" t="s">
        <v>483</v>
      </c>
      <c r="B18" s="51">
        <v>162.5</v>
      </c>
      <c r="C18" s="30">
        <v>100.7</v>
      </c>
      <c r="D18" s="51">
        <v>188.5</v>
      </c>
      <c r="E18" s="30">
        <v>102.2</v>
      </c>
      <c r="F18" s="51">
        <v>205.8</v>
      </c>
      <c r="G18" s="30">
        <v>100.4</v>
      </c>
      <c r="H18" s="51">
        <v>206.1</v>
      </c>
      <c r="I18" s="30">
        <v>100.1</v>
      </c>
    </row>
    <row r="19" spans="1:9">
      <c r="A19" s="343" t="s">
        <v>484</v>
      </c>
      <c r="B19" s="51"/>
      <c r="C19" s="30"/>
      <c r="D19" s="51"/>
      <c r="E19" s="30"/>
      <c r="F19" s="51"/>
      <c r="G19" s="30"/>
      <c r="H19" s="51"/>
      <c r="I19" s="30"/>
    </row>
    <row r="20" spans="1:9">
      <c r="A20" s="341" t="s">
        <v>485</v>
      </c>
      <c r="B20" s="51">
        <v>24</v>
      </c>
      <c r="C20" s="30">
        <v>102.6</v>
      </c>
      <c r="D20" s="51">
        <v>28.4</v>
      </c>
      <c r="E20" s="30">
        <v>103.2</v>
      </c>
      <c r="F20" s="51">
        <v>32</v>
      </c>
      <c r="G20" s="30">
        <v>100.6</v>
      </c>
      <c r="H20" s="51">
        <v>32.200000000000003</v>
      </c>
      <c r="I20" s="30">
        <v>100.7</v>
      </c>
    </row>
    <row r="21" spans="1:9">
      <c r="A21" s="343" t="s">
        <v>486</v>
      </c>
      <c r="B21" s="51"/>
      <c r="C21" s="30"/>
      <c r="D21" s="51"/>
      <c r="E21" s="30"/>
      <c r="F21" s="51"/>
      <c r="G21" s="30"/>
      <c r="H21" s="51"/>
      <c r="I21" s="30"/>
    </row>
    <row r="22" spans="1:9">
      <c r="A22" s="617" t="s">
        <v>573</v>
      </c>
      <c r="B22" s="50">
        <v>1644.6</v>
      </c>
      <c r="C22" s="29">
        <v>96.3</v>
      </c>
      <c r="D22" s="50">
        <v>1374.7</v>
      </c>
      <c r="E22" s="29">
        <v>96.4</v>
      </c>
      <c r="F22" s="50">
        <v>1203.2</v>
      </c>
      <c r="G22" s="29">
        <v>99.3</v>
      </c>
      <c r="H22" s="50">
        <v>1194.4000000000001</v>
      </c>
      <c r="I22" s="29">
        <v>99.3</v>
      </c>
    </row>
    <row r="23" spans="1:9">
      <c r="A23" s="344" t="s">
        <v>487</v>
      </c>
      <c r="B23" s="52"/>
      <c r="C23" s="31"/>
      <c r="D23" s="52"/>
      <c r="E23" s="31"/>
      <c r="F23" s="52"/>
      <c r="G23" s="31"/>
      <c r="H23" s="52"/>
      <c r="I23" s="31"/>
    </row>
    <row r="24" spans="1:9" ht="9.9499999999999993" customHeight="1">
      <c r="A24" s="344"/>
      <c r="B24" s="31"/>
      <c r="C24" s="31"/>
      <c r="D24" s="31"/>
      <c r="E24" s="31"/>
      <c r="F24" s="31"/>
      <c r="G24" s="31"/>
      <c r="H24" s="31"/>
      <c r="I24" s="31"/>
    </row>
    <row r="25" spans="1:9" ht="30" customHeight="1">
      <c r="A25" s="651" t="s">
        <v>79</v>
      </c>
      <c r="B25" s="651"/>
      <c r="C25" s="651"/>
      <c r="D25" s="651"/>
      <c r="E25" s="651"/>
      <c r="F25" s="651"/>
      <c r="G25" s="651"/>
      <c r="H25" s="651"/>
      <c r="I25" s="651"/>
    </row>
    <row r="26" spans="1:9" ht="30" customHeight="1">
      <c r="A26" s="652" t="s">
        <v>78</v>
      </c>
      <c r="B26" s="652"/>
      <c r="C26" s="652"/>
      <c r="D26" s="652"/>
      <c r="E26" s="652"/>
      <c r="F26" s="652"/>
      <c r="G26" s="652"/>
      <c r="H26" s="652"/>
      <c r="I26" s="652"/>
    </row>
    <row r="28" spans="1:9">
      <c r="A28" s="447"/>
    </row>
  </sheetData>
  <mergeCells count="3">
    <mergeCell ref="A6:A7"/>
    <mergeCell ref="A25:I25"/>
    <mergeCell ref="A26:I26"/>
  </mergeCells>
  <pageMargins left="0.70866141732283472" right="0.70866141732283472" top="0.74803149606299213" bottom="0.74803149606299213" header="0.31496062992125984" footer="0.31496062992125984"/>
  <pageSetup paperSize="9" scale="97"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K33"/>
  <sheetViews>
    <sheetView zoomScaleNormal="100" workbookViewId="0">
      <selection activeCell="A21" sqref="A21"/>
    </sheetView>
  </sheetViews>
  <sheetFormatPr defaultColWidth="9.140625" defaultRowHeight="11.25"/>
  <cols>
    <col min="1" max="1" width="13.140625" style="5" customWidth="1"/>
    <col min="2" max="2" width="14.42578125" style="5" customWidth="1"/>
    <col min="3" max="6" width="14.7109375" style="5" customWidth="1"/>
    <col min="7" max="16384" width="9.140625" style="5"/>
  </cols>
  <sheetData>
    <row r="1" spans="1:11" ht="27.95" customHeight="1">
      <c r="A1" s="653" t="s">
        <v>604</v>
      </c>
      <c r="B1" s="653"/>
      <c r="C1" s="653"/>
      <c r="D1" s="653"/>
      <c r="E1" s="653"/>
      <c r="F1" s="653"/>
    </row>
    <row r="2" spans="1:11" ht="27.95" customHeight="1">
      <c r="A2" s="646" t="s">
        <v>605</v>
      </c>
      <c r="B2" s="646"/>
      <c r="C2" s="646"/>
      <c r="D2" s="646"/>
      <c r="E2" s="646"/>
      <c r="F2" s="646"/>
      <c r="G2" s="14"/>
      <c r="H2" s="14"/>
      <c r="I2" s="14"/>
    </row>
    <row r="3" spans="1:11" ht="9.9499999999999993" customHeight="1">
      <c r="A3" s="522"/>
      <c r="B3" s="522"/>
      <c r="C3" s="522"/>
      <c r="D3" s="522"/>
      <c r="E3" s="522"/>
      <c r="F3" s="522"/>
      <c r="G3" s="14"/>
      <c r="H3" s="14"/>
      <c r="I3" s="14"/>
    </row>
    <row r="4" spans="1:11" ht="46.5" customHeight="1">
      <c r="A4" s="667" t="s">
        <v>84</v>
      </c>
      <c r="B4" s="662"/>
      <c r="C4" s="659" t="s">
        <v>65</v>
      </c>
      <c r="D4" s="660"/>
      <c r="E4" s="659" t="s">
        <v>66</v>
      </c>
      <c r="F4" s="661"/>
    </row>
    <row r="5" spans="1:11" ht="33.75" customHeight="1">
      <c r="A5" s="668"/>
      <c r="B5" s="663"/>
      <c r="C5" s="159" t="s">
        <v>193</v>
      </c>
      <c r="D5" s="159" t="s">
        <v>23</v>
      </c>
      <c r="E5" s="159" t="s">
        <v>193</v>
      </c>
      <c r="F5" s="376" t="s">
        <v>23</v>
      </c>
    </row>
    <row r="6" spans="1:11" ht="28.5" customHeight="1">
      <c r="A6" s="698" t="s">
        <v>406</v>
      </c>
      <c r="B6" s="699"/>
      <c r="C6" s="277">
        <v>1616.46</v>
      </c>
      <c r="D6" s="36">
        <v>101.6</v>
      </c>
      <c r="E6" s="277">
        <v>1856.34</v>
      </c>
      <c r="F6" s="36">
        <v>101.7</v>
      </c>
    </row>
    <row r="7" spans="1:11" ht="15" customHeight="1">
      <c r="A7" s="133" t="s">
        <v>25</v>
      </c>
      <c r="B7" s="33"/>
      <c r="C7" s="39"/>
      <c r="D7" s="33"/>
      <c r="E7" s="39"/>
      <c r="F7" s="33"/>
      <c r="I7" s="6"/>
      <c r="J7" s="7"/>
      <c r="K7" s="7"/>
    </row>
    <row r="8" spans="1:11" ht="15" customHeight="1">
      <c r="A8" s="133"/>
      <c r="B8" s="33"/>
      <c r="C8" s="38"/>
      <c r="D8" s="36"/>
      <c r="E8" s="38"/>
      <c r="F8" s="36"/>
      <c r="I8" s="6"/>
      <c r="J8" s="7"/>
      <c r="K8" s="7"/>
    </row>
    <row r="9" spans="1:11" ht="15" customHeight="1">
      <c r="A9" s="25" t="s">
        <v>407</v>
      </c>
      <c r="B9" s="33"/>
      <c r="C9" s="277">
        <v>1616.52</v>
      </c>
      <c r="D9" s="36">
        <v>101.6</v>
      </c>
      <c r="E9" s="277">
        <v>1856.34</v>
      </c>
      <c r="F9" s="36">
        <v>101.7</v>
      </c>
      <c r="I9" s="6"/>
      <c r="J9" s="7"/>
      <c r="K9" s="7"/>
    </row>
    <row r="10" spans="1:11" ht="15" customHeight="1">
      <c r="A10" s="26" t="s">
        <v>164</v>
      </c>
      <c r="B10" s="33"/>
      <c r="C10" s="38"/>
      <c r="D10" s="36"/>
      <c r="E10" s="38"/>
      <c r="F10" s="36"/>
      <c r="I10" s="6"/>
      <c r="J10" s="7"/>
      <c r="K10" s="7"/>
    </row>
    <row r="11" spans="1:11" ht="15" customHeight="1">
      <c r="A11" s="26"/>
      <c r="B11" s="33"/>
      <c r="C11" s="422"/>
      <c r="D11" s="422"/>
      <c r="E11" s="422"/>
      <c r="F11" s="79"/>
      <c r="I11" s="6"/>
      <c r="J11" s="7"/>
      <c r="K11" s="7"/>
    </row>
    <row r="12" spans="1:11" ht="15" customHeight="1">
      <c r="A12" s="665" t="s">
        <v>4</v>
      </c>
      <c r="B12" s="666"/>
      <c r="C12" s="420">
        <v>1741.81</v>
      </c>
      <c r="D12" s="423">
        <v>101.82391076867316</v>
      </c>
      <c r="E12" s="420">
        <v>1895.73</v>
      </c>
      <c r="F12" s="294">
        <v>101.55134269352948</v>
      </c>
    </row>
    <row r="13" spans="1:11" ht="15" customHeight="1">
      <c r="A13" s="665" t="s">
        <v>0</v>
      </c>
      <c r="B13" s="666" t="s">
        <v>0</v>
      </c>
      <c r="C13" s="420">
        <v>1443.29</v>
      </c>
      <c r="D13" s="423">
        <v>101.53860224282758</v>
      </c>
      <c r="E13" s="420">
        <v>1711.29</v>
      </c>
      <c r="F13" s="294">
        <v>102.07393887338057</v>
      </c>
    </row>
    <row r="14" spans="1:11" ht="15" customHeight="1">
      <c r="A14" s="665" t="s">
        <v>5</v>
      </c>
      <c r="B14" s="666"/>
      <c r="C14" s="420">
        <v>1490.31</v>
      </c>
      <c r="D14" s="423">
        <v>101.2576437015899</v>
      </c>
      <c r="E14" s="420">
        <v>1619.32</v>
      </c>
      <c r="F14" s="294">
        <v>102.20076367193663</v>
      </c>
    </row>
    <row r="15" spans="1:11" ht="15" customHeight="1">
      <c r="A15" s="665" t="s">
        <v>6</v>
      </c>
      <c r="B15" s="666"/>
      <c r="C15" s="420">
        <v>1559.79</v>
      </c>
      <c r="D15" s="423">
        <v>101.32585846249789</v>
      </c>
      <c r="E15" s="420">
        <v>1692.93</v>
      </c>
      <c r="F15" s="294">
        <v>102.29864220582637</v>
      </c>
    </row>
    <row r="16" spans="1:11" ht="15" customHeight="1">
      <c r="A16" s="665" t="s">
        <v>7</v>
      </c>
      <c r="B16" s="666"/>
      <c r="C16" s="420">
        <v>1403.61</v>
      </c>
      <c r="D16" s="423">
        <v>101.1990079164804</v>
      </c>
      <c r="E16" s="420">
        <v>1708.21</v>
      </c>
      <c r="F16" s="294">
        <v>101.83009341225984</v>
      </c>
    </row>
    <row r="17" spans="1:6" ht="15" customHeight="1">
      <c r="A17" s="665" t="s">
        <v>8</v>
      </c>
      <c r="B17" s="666"/>
      <c r="C17" s="420">
        <v>1666.88</v>
      </c>
      <c r="D17" s="423">
        <v>101.59689884681961</v>
      </c>
      <c r="E17" s="420">
        <v>1803.56</v>
      </c>
      <c r="F17" s="294">
        <v>101.5809720133597</v>
      </c>
    </row>
    <row r="18" spans="1:6" ht="15" customHeight="1">
      <c r="A18" s="665" t="s">
        <v>9</v>
      </c>
      <c r="B18" s="666"/>
      <c r="C18" s="420">
        <v>1537.49</v>
      </c>
      <c r="D18" s="423">
        <v>101.81580986311893</v>
      </c>
      <c r="E18" s="420">
        <v>1825.34</v>
      </c>
      <c r="F18" s="294">
        <v>101.88323286447867</v>
      </c>
    </row>
    <row r="19" spans="1:6" ht="15" customHeight="1">
      <c r="A19" s="665" t="s">
        <v>10</v>
      </c>
      <c r="B19" s="666"/>
      <c r="C19" s="420">
        <v>1648.32</v>
      </c>
      <c r="D19" s="423">
        <v>103.46424962181364</v>
      </c>
      <c r="E19" s="420">
        <v>1800.32</v>
      </c>
      <c r="F19" s="294">
        <v>101.34882568848657</v>
      </c>
    </row>
    <row r="20" spans="1:6" ht="15" customHeight="1">
      <c r="A20" s="665" t="s">
        <v>11</v>
      </c>
      <c r="B20" s="666"/>
      <c r="C20" s="420">
        <v>1360.75</v>
      </c>
      <c r="D20" s="423">
        <v>101.30507288456099</v>
      </c>
      <c r="E20" s="420">
        <v>1600.36</v>
      </c>
      <c r="F20" s="294">
        <v>102.07549336020716</v>
      </c>
    </row>
    <row r="21" spans="1:6" ht="15" customHeight="1">
      <c r="A21" s="665" t="s">
        <v>12</v>
      </c>
      <c r="B21" s="666"/>
      <c r="C21" s="420">
        <v>1519.52</v>
      </c>
      <c r="D21" s="423">
        <v>101.62178068174978</v>
      </c>
      <c r="E21" s="420">
        <v>1644.36</v>
      </c>
      <c r="F21" s="294">
        <v>101.90819115377703</v>
      </c>
    </row>
    <row r="22" spans="1:6" ht="15" customHeight="1">
      <c r="A22" s="665" t="s">
        <v>13</v>
      </c>
      <c r="B22" s="666"/>
      <c r="C22" s="420">
        <v>1627.23</v>
      </c>
      <c r="D22" s="423">
        <v>102.11608336314175</v>
      </c>
      <c r="E22" s="420">
        <v>1822.83</v>
      </c>
      <c r="F22" s="294">
        <v>101.29421963390644</v>
      </c>
    </row>
    <row r="23" spans="1:6" ht="15" customHeight="1">
      <c r="A23" s="665" t="s">
        <v>14</v>
      </c>
      <c r="B23" s="666"/>
      <c r="C23" s="420">
        <v>2070.5</v>
      </c>
      <c r="D23" s="423">
        <v>101.55882122115838</v>
      </c>
      <c r="E23" s="420">
        <v>2329.9499999999998</v>
      </c>
      <c r="F23" s="294">
        <v>101.40092960100269</v>
      </c>
    </row>
    <row r="24" spans="1:6" ht="15" customHeight="1">
      <c r="A24" s="665" t="s">
        <v>15</v>
      </c>
      <c r="B24" s="666"/>
      <c r="C24" s="420">
        <v>1427.9</v>
      </c>
      <c r="D24" s="423">
        <v>101.01160158460669</v>
      </c>
      <c r="E24" s="420">
        <v>1641.79</v>
      </c>
      <c r="F24" s="294">
        <v>101.86507665676012</v>
      </c>
    </row>
    <row r="25" spans="1:6" ht="15" customHeight="1">
      <c r="A25" s="665" t="s">
        <v>1</v>
      </c>
      <c r="B25" s="669"/>
      <c r="C25" s="420">
        <v>1473.03</v>
      </c>
      <c r="D25" s="424">
        <v>101.58407238321172</v>
      </c>
      <c r="E25" s="420">
        <v>1647.58</v>
      </c>
      <c r="F25" s="261">
        <v>101.95042263282303</v>
      </c>
    </row>
    <row r="26" spans="1:6" ht="15" customHeight="1">
      <c r="A26" s="665" t="s">
        <v>2</v>
      </c>
      <c r="B26" s="666"/>
      <c r="C26" s="420">
        <v>1553.41</v>
      </c>
      <c r="D26" s="424">
        <v>101.86161492964028</v>
      </c>
      <c r="E26" s="420">
        <v>1769.89</v>
      </c>
      <c r="F26" s="261">
        <v>101.73243282080759</v>
      </c>
    </row>
    <row r="27" spans="1:6" ht="15" customHeight="1">
      <c r="A27" s="665" t="s">
        <v>3</v>
      </c>
      <c r="B27" s="666"/>
      <c r="C27" s="420">
        <v>1576.43</v>
      </c>
      <c r="D27" s="423">
        <v>101.37422350263012</v>
      </c>
      <c r="E27" s="420">
        <v>1785.74</v>
      </c>
      <c r="F27" s="294">
        <v>101.86649325164574</v>
      </c>
    </row>
    <row r="28" spans="1:6" ht="12.75" customHeight="1">
      <c r="A28" s="15"/>
      <c r="B28" s="15"/>
      <c r="C28" s="383"/>
      <c r="D28" s="384"/>
      <c r="E28" s="385"/>
      <c r="F28" s="17"/>
    </row>
    <row r="29" spans="1:6" ht="70.5" customHeight="1">
      <c r="A29" s="696" t="s">
        <v>165</v>
      </c>
      <c r="B29" s="696"/>
      <c r="C29" s="696"/>
      <c r="D29" s="696"/>
      <c r="E29" s="696"/>
      <c r="F29" s="696"/>
    </row>
    <row r="30" spans="1:6" ht="69.75" customHeight="1">
      <c r="A30" s="695" t="s">
        <v>166</v>
      </c>
      <c r="B30" s="695"/>
      <c r="C30" s="695"/>
      <c r="D30" s="695"/>
      <c r="E30" s="695"/>
      <c r="F30" s="695"/>
    </row>
    <row r="31" spans="1:6" ht="43.5" customHeight="1">
      <c r="A31" s="130"/>
    </row>
    <row r="32" spans="1:6" ht="43.5" customHeight="1">
      <c r="A32" s="130"/>
    </row>
    <row r="33" spans="1:1" ht="15" customHeight="1">
      <c r="A33" s="130"/>
    </row>
  </sheetData>
  <mergeCells count="24">
    <mergeCell ref="A4:B5"/>
    <mergeCell ref="C4:D4"/>
    <mergeCell ref="E4:F4"/>
    <mergeCell ref="A1:F1"/>
    <mergeCell ref="A2:F2"/>
    <mergeCell ref="A21:B21"/>
    <mergeCell ref="A6:B6"/>
    <mergeCell ref="A12:B12"/>
    <mergeCell ref="A13:B13"/>
    <mergeCell ref="A14:B14"/>
    <mergeCell ref="A15:B15"/>
    <mergeCell ref="A16:B16"/>
    <mergeCell ref="A17:B17"/>
    <mergeCell ref="A18:B18"/>
    <mergeCell ref="A19:B19"/>
    <mergeCell ref="A20:B20"/>
    <mergeCell ref="A29:F29"/>
    <mergeCell ref="A30:F30"/>
    <mergeCell ref="A22:B22"/>
    <mergeCell ref="A23:B23"/>
    <mergeCell ref="A24:B24"/>
    <mergeCell ref="A25:B25"/>
    <mergeCell ref="A26:B26"/>
    <mergeCell ref="A27:B27"/>
  </mergeCells>
  <pageMargins left="0.7" right="0.7" top="0.75" bottom="0.75" header="0.3" footer="0.3"/>
  <pageSetup paperSize="9" orientation="portrait" r:id="rId1"/>
  <headerFooter>
    <oddFooter>&amp;C&amp;"Times New Roman,Normalny"&amp;10 69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0"/>
  <dimension ref="A1:F38"/>
  <sheetViews>
    <sheetView view="pageLayout" topLeftCell="A19" zoomScaleNormal="100" workbookViewId="0">
      <selection activeCell="A21" sqref="A21"/>
    </sheetView>
  </sheetViews>
  <sheetFormatPr defaultColWidth="9.140625" defaultRowHeight="11.25"/>
  <cols>
    <col min="1" max="1" width="26" style="5" customWidth="1"/>
    <col min="2" max="2" width="8.7109375" style="5" customWidth="1"/>
    <col min="3" max="4" width="25.7109375" style="5" customWidth="1"/>
    <col min="5" max="16384" width="9.140625" style="5"/>
  </cols>
  <sheetData>
    <row r="1" spans="1:6" ht="32.1" customHeight="1">
      <c r="A1" s="721" t="s">
        <v>606</v>
      </c>
      <c r="B1" s="721"/>
      <c r="C1" s="721"/>
      <c r="D1" s="721"/>
    </row>
    <row r="2" spans="1:6" ht="32.1" customHeight="1">
      <c r="A2" s="646" t="s">
        <v>607</v>
      </c>
      <c r="B2" s="646"/>
      <c r="C2" s="646"/>
      <c r="D2" s="646"/>
      <c r="E2" s="14"/>
      <c r="F2" s="14"/>
    </row>
    <row r="3" spans="1:6" ht="9.9499999999999993" customHeight="1">
      <c r="A3" s="522"/>
      <c r="B3" s="522"/>
      <c r="C3" s="522"/>
      <c r="D3" s="522"/>
      <c r="E3" s="14"/>
      <c r="F3" s="14"/>
    </row>
    <row r="4" spans="1:6" ht="46.5" customHeight="1">
      <c r="A4" s="667" t="s">
        <v>84</v>
      </c>
      <c r="B4" s="662"/>
      <c r="C4" s="722" t="s">
        <v>197</v>
      </c>
      <c r="D4" s="667"/>
    </row>
    <row r="5" spans="1:6" ht="33.75" customHeight="1">
      <c r="A5" s="668"/>
      <c r="B5" s="663"/>
      <c r="C5" s="159" t="s">
        <v>198</v>
      </c>
      <c r="D5" s="139" t="s">
        <v>199</v>
      </c>
    </row>
    <row r="6" spans="1:6">
      <c r="A6" s="670"/>
      <c r="B6" s="671"/>
      <c r="C6" s="77"/>
      <c r="D6" s="77"/>
    </row>
    <row r="7" spans="1:6" ht="28.5">
      <c r="A7" s="434" t="s">
        <v>608</v>
      </c>
      <c r="B7" s="425">
        <v>2016</v>
      </c>
      <c r="C7" s="426">
        <v>2018.48</v>
      </c>
      <c r="D7" s="427">
        <v>2131.6999999999998</v>
      </c>
    </row>
    <row r="8" spans="1:6" ht="15" customHeight="1">
      <c r="A8" s="435" t="s">
        <v>609</v>
      </c>
      <c r="B8" s="429">
        <v>2015</v>
      </c>
      <c r="C8" s="430">
        <v>1980.96</v>
      </c>
      <c r="D8" s="431">
        <v>2096.5500000000002</v>
      </c>
    </row>
    <row r="9" spans="1:6" ht="12.75">
      <c r="A9" s="428"/>
      <c r="B9" s="429"/>
      <c r="C9" s="432"/>
      <c r="D9" s="432"/>
      <c r="E9" s="7"/>
      <c r="F9" s="7"/>
    </row>
    <row r="10" spans="1:6" ht="15" customHeight="1">
      <c r="A10" s="723" t="s">
        <v>68</v>
      </c>
      <c r="B10" s="724"/>
      <c r="C10" s="433">
        <v>2012.35</v>
      </c>
      <c r="D10" s="433">
        <v>2133.4299999999998</v>
      </c>
      <c r="E10" s="7"/>
      <c r="F10" s="7"/>
    </row>
    <row r="11" spans="1:6" ht="15" customHeight="1">
      <c r="A11" s="665" t="s">
        <v>7</v>
      </c>
      <c r="B11" s="666"/>
      <c r="C11" s="296">
        <v>1876.11</v>
      </c>
      <c r="D11" s="297">
        <v>1982.04</v>
      </c>
    </row>
    <row r="12" spans="1:6" ht="15" customHeight="1">
      <c r="A12" s="665" t="s">
        <v>9</v>
      </c>
      <c r="B12" s="666"/>
      <c r="C12" s="296">
        <v>2085.81</v>
      </c>
      <c r="D12" s="297">
        <v>2213.64</v>
      </c>
    </row>
    <row r="13" spans="1:6" ht="15" customHeight="1">
      <c r="A13" s="672" t="s">
        <v>69</v>
      </c>
      <c r="B13" s="673"/>
      <c r="C13" s="298">
        <v>2297.38</v>
      </c>
      <c r="D13" s="295">
        <v>2404.3000000000002</v>
      </c>
    </row>
    <row r="14" spans="1:6" ht="15" customHeight="1">
      <c r="A14" s="665" t="s">
        <v>8</v>
      </c>
      <c r="B14" s="666"/>
      <c r="C14" s="296">
        <v>1975.4</v>
      </c>
      <c r="D14" s="297">
        <v>2077.1</v>
      </c>
    </row>
    <row r="15" spans="1:6" ht="15" customHeight="1">
      <c r="A15" s="665" t="s">
        <v>14</v>
      </c>
      <c r="B15" s="666"/>
      <c r="C15" s="296">
        <v>2477.08</v>
      </c>
      <c r="D15" s="297">
        <v>2589.6</v>
      </c>
    </row>
    <row r="16" spans="1:6" ht="15" customHeight="1">
      <c r="A16" s="672" t="s">
        <v>70</v>
      </c>
      <c r="B16" s="673"/>
      <c r="C16" s="298">
        <v>1797.84</v>
      </c>
      <c r="D16" s="244">
        <v>1912.01</v>
      </c>
    </row>
    <row r="17" spans="1:4" ht="15" customHeight="1">
      <c r="A17" s="665" t="s">
        <v>5</v>
      </c>
      <c r="B17" s="666"/>
      <c r="C17" s="299">
        <v>1812.13</v>
      </c>
      <c r="D17" s="297">
        <v>1935.04</v>
      </c>
    </row>
    <row r="18" spans="1:4" ht="15" customHeight="1">
      <c r="A18" s="665" t="s">
        <v>11</v>
      </c>
      <c r="B18" s="666"/>
      <c r="C18" s="299">
        <v>1755.86</v>
      </c>
      <c r="D18" s="297">
        <v>1876.36</v>
      </c>
    </row>
    <row r="19" spans="1:4" ht="15" customHeight="1">
      <c r="A19" s="665" t="s">
        <v>12</v>
      </c>
      <c r="B19" s="666"/>
      <c r="C19" s="299">
        <v>1831.95</v>
      </c>
      <c r="D19" s="297">
        <v>1919.1</v>
      </c>
    </row>
    <row r="20" spans="1:4" ht="15" customHeight="1">
      <c r="A20" s="665" t="s">
        <v>15</v>
      </c>
      <c r="B20" s="666"/>
      <c r="C20" s="299">
        <v>1818.86</v>
      </c>
      <c r="D20" s="297">
        <v>1929.25</v>
      </c>
    </row>
    <row r="21" spans="1:4" ht="15" customHeight="1">
      <c r="A21" s="672" t="s">
        <v>71</v>
      </c>
      <c r="B21" s="673"/>
      <c r="C21" s="300">
        <v>1923.39</v>
      </c>
      <c r="D21" s="295">
        <v>2045.71</v>
      </c>
    </row>
    <row r="22" spans="1:4" ht="15" customHeight="1">
      <c r="A22" s="665" t="s">
        <v>6</v>
      </c>
      <c r="B22" s="666"/>
      <c r="C22" s="299">
        <v>1845.46</v>
      </c>
      <c r="D22" s="297">
        <v>1949.1</v>
      </c>
    </row>
    <row r="23" spans="1:4" ht="15" customHeight="1">
      <c r="A23" s="665" t="s">
        <v>2</v>
      </c>
      <c r="B23" s="666"/>
      <c r="C23" s="299">
        <v>1935.97</v>
      </c>
      <c r="D23" s="297">
        <v>2075.0100000000002</v>
      </c>
    </row>
    <row r="24" spans="1:4" ht="15" customHeight="1">
      <c r="A24" s="665" t="s">
        <v>3</v>
      </c>
      <c r="B24" s="666"/>
      <c r="C24" s="301">
        <v>1945.96</v>
      </c>
      <c r="D24" s="302">
        <v>2049.25</v>
      </c>
    </row>
    <row r="25" spans="1:4" ht="15" customHeight="1">
      <c r="A25" s="672" t="s">
        <v>72</v>
      </c>
      <c r="B25" s="673"/>
      <c r="C25" s="303">
        <v>2028.74</v>
      </c>
      <c r="D25" s="304">
        <v>2112.25</v>
      </c>
    </row>
    <row r="26" spans="1:4" ht="15" customHeight="1">
      <c r="A26" s="665" t="s">
        <v>4</v>
      </c>
      <c r="B26" s="666"/>
      <c r="C26" s="301">
        <v>2041.56</v>
      </c>
      <c r="D26" s="297">
        <v>2124.9299999999998</v>
      </c>
    </row>
    <row r="27" spans="1:4" ht="15" customHeight="1">
      <c r="A27" s="665" t="s">
        <v>10</v>
      </c>
      <c r="B27" s="666"/>
      <c r="C27" s="301">
        <v>1985.35</v>
      </c>
      <c r="D27" s="297">
        <v>2070.2199999999998</v>
      </c>
    </row>
    <row r="28" spans="1:4" ht="15" customHeight="1">
      <c r="A28" s="672" t="s">
        <v>73</v>
      </c>
      <c r="B28" s="673"/>
      <c r="C28" s="303">
        <v>1903.5</v>
      </c>
      <c r="D28" s="305">
        <v>2027.32</v>
      </c>
    </row>
    <row r="29" spans="1:4" ht="15" customHeight="1">
      <c r="A29" s="665" t="s">
        <v>0</v>
      </c>
      <c r="B29" s="669"/>
      <c r="C29" s="301">
        <v>1860.33</v>
      </c>
      <c r="D29" s="297">
        <v>1995.36</v>
      </c>
    </row>
    <row r="30" spans="1:4" ht="15" customHeight="1">
      <c r="A30" s="665" t="s">
        <v>13</v>
      </c>
      <c r="B30" s="666"/>
      <c r="C30" s="301">
        <v>1991.44</v>
      </c>
      <c r="D30" s="297">
        <v>2099.4299999999998</v>
      </c>
    </row>
    <row r="31" spans="1:4" ht="15" customHeight="1">
      <c r="A31" s="665" t="s">
        <v>1</v>
      </c>
      <c r="B31" s="669"/>
      <c r="C31" s="301">
        <v>1824.03</v>
      </c>
      <c r="D31" s="297">
        <v>1951.93</v>
      </c>
    </row>
    <row r="32" spans="1:4" ht="6.75" customHeight="1">
      <c r="A32" s="15"/>
      <c r="B32" s="15"/>
      <c r="C32" s="13"/>
      <c r="D32" s="17"/>
    </row>
    <row r="33" spans="1:4" ht="84" customHeight="1">
      <c r="A33" s="696" t="s">
        <v>200</v>
      </c>
      <c r="B33" s="696"/>
      <c r="C33" s="696"/>
      <c r="D33" s="696"/>
    </row>
    <row r="34" spans="1:4" ht="63.75" customHeight="1">
      <c r="A34" s="652" t="s">
        <v>201</v>
      </c>
      <c r="B34" s="652"/>
      <c r="C34" s="652"/>
      <c r="D34" s="652"/>
    </row>
    <row r="35" spans="1:4" ht="23.25" customHeight="1">
      <c r="A35" s="131"/>
      <c r="B35" s="131"/>
      <c r="C35" s="131"/>
      <c r="D35" s="131"/>
    </row>
    <row r="36" spans="1:4" ht="12">
      <c r="A36" s="132"/>
      <c r="B36" s="132"/>
      <c r="C36" s="132"/>
      <c r="D36" s="132"/>
    </row>
    <row r="37" spans="1:4" ht="21.75" customHeight="1">
      <c r="A37" s="132"/>
      <c r="B37" s="132"/>
      <c r="C37" s="132"/>
      <c r="D37" s="132"/>
    </row>
    <row r="38" spans="1:4" ht="34.5" customHeight="1">
      <c r="A38" s="132"/>
      <c r="B38" s="132"/>
      <c r="C38" s="132"/>
      <c r="D38" s="132"/>
    </row>
  </sheetData>
  <mergeCells count="29">
    <mergeCell ref="A14:B14"/>
    <mergeCell ref="A1:D1"/>
    <mergeCell ref="A2:D2"/>
    <mergeCell ref="C4:D4"/>
    <mergeCell ref="A4:B5"/>
    <mergeCell ref="A6:B6"/>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4:D34"/>
    <mergeCell ref="A27:B27"/>
    <mergeCell ref="A28:B28"/>
    <mergeCell ref="A29:B29"/>
    <mergeCell ref="A30:B30"/>
    <mergeCell ref="A31:B31"/>
    <mergeCell ref="A33:D33"/>
  </mergeCells>
  <pageMargins left="0.7" right="0.7" top="0.75" bottom="0.75" header="0.3" footer="0.3"/>
  <pageSetup paperSize="9" orientation="portrait" r:id="rId1"/>
  <headerFooter>
    <oddFooter>&amp;C&amp;"Times New Roman,Normalny"&amp;10 70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
  <dimension ref="A1:F28"/>
  <sheetViews>
    <sheetView view="pageLayout" topLeftCell="A37" zoomScaleNormal="100" workbookViewId="0">
      <selection activeCell="A21" sqref="A21"/>
    </sheetView>
  </sheetViews>
  <sheetFormatPr defaultColWidth="9.140625" defaultRowHeight="12.75"/>
  <cols>
    <col min="1" max="1" width="26.42578125" style="4" customWidth="1"/>
    <col min="2" max="2" width="6.140625" style="4" customWidth="1"/>
    <col min="3" max="6" width="13.7109375" style="4" customWidth="1"/>
    <col min="7" max="11" width="6.28515625" style="4" customWidth="1"/>
    <col min="12" max="16384" width="9.140625" style="4"/>
  </cols>
  <sheetData>
    <row r="1" spans="1:6" ht="32.1" customHeight="1">
      <c r="A1" s="653" t="s">
        <v>610</v>
      </c>
      <c r="B1" s="653"/>
      <c r="C1" s="653"/>
      <c r="D1" s="653"/>
      <c r="E1" s="653"/>
      <c r="F1" s="653"/>
    </row>
    <row r="2" spans="1:6" ht="32.1" customHeight="1">
      <c r="A2" s="646" t="s">
        <v>611</v>
      </c>
      <c r="B2" s="646"/>
      <c r="C2" s="646"/>
      <c r="D2" s="646"/>
      <c r="E2" s="646"/>
      <c r="F2" s="646"/>
    </row>
    <row r="3" spans="1:6" ht="9.9499999999999993" customHeight="1">
      <c r="A3" s="522"/>
      <c r="B3" s="522"/>
      <c r="C3" s="522"/>
      <c r="D3" s="522"/>
      <c r="E3" s="522"/>
      <c r="F3" s="522"/>
    </row>
    <row r="4" spans="1:6" ht="90.75" customHeight="1">
      <c r="A4" s="690" t="s">
        <v>88</v>
      </c>
      <c r="B4" s="691"/>
      <c r="C4" s="372" t="s">
        <v>202</v>
      </c>
      <c r="D4" s="372" t="s">
        <v>203</v>
      </c>
      <c r="E4" s="372" t="s">
        <v>204</v>
      </c>
      <c r="F4" s="373" t="s">
        <v>92</v>
      </c>
    </row>
    <row r="5" spans="1:6" ht="12.75" hidden="1" customHeight="1">
      <c r="A5" s="374"/>
      <c r="B5" s="375"/>
      <c r="C5" s="103"/>
      <c r="D5" s="104"/>
      <c r="E5" s="104"/>
      <c r="F5" s="105"/>
    </row>
    <row r="6" spans="1:6" ht="21" customHeight="1">
      <c r="A6" s="676" t="s">
        <v>205</v>
      </c>
      <c r="B6" s="676"/>
      <c r="C6" s="676"/>
      <c r="D6" s="676"/>
      <c r="E6" s="676"/>
      <c r="F6" s="676"/>
    </row>
    <row r="7" spans="1:6" ht="15.75">
      <c r="A7" s="331" t="s">
        <v>996</v>
      </c>
      <c r="B7" s="36">
        <v>2016</v>
      </c>
      <c r="C7" s="277">
        <v>2018.48</v>
      </c>
      <c r="D7" s="277">
        <v>2131.6999999999998</v>
      </c>
      <c r="E7" s="277">
        <v>1616.46</v>
      </c>
      <c r="F7" s="244">
        <v>1856.34</v>
      </c>
    </row>
    <row r="8" spans="1:6" ht="29.25">
      <c r="A8" s="141" t="s">
        <v>997</v>
      </c>
      <c r="B8" s="33">
        <v>2015</v>
      </c>
      <c r="C8" s="222">
        <v>1980.96</v>
      </c>
      <c r="D8" s="222">
        <v>2096.5500000000002</v>
      </c>
      <c r="E8" s="222">
        <v>1590.33</v>
      </c>
      <c r="F8" s="223">
        <v>1825.03</v>
      </c>
    </row>
    <row r="9" spans="1:6" ht="14.1" customHeight="1">
      <c r="A9" s="11"/>
      <c r="B9" s="11"/>
      <c r="C9" s="109"/>
      <c r="D9" s="109"/>
      <c r="E9" s="109"/>
      <c r="F9" s="110"/>
    </row>
    <row r="10" spans="1:6" ht="15" customHeight="1">
      <c r="A10" s="675" t="s">
        <v>96</v>
      </c>
      <c r="B10" s="675"/>
      <c r="C10" s="307">
        <v>2012.35</v>
      </c>
      <c r="D10" s="307">
        <v>2133.4299999999998</v>
      </c>
      <c r="E10" s="307">
        <v>1488.9</v>
      </c>
      <c r="F10" s="308">
        <v>1783.06</v>
      </c>
    </row>
    <row r="11" spans="1:6" ht="15" customHeight="1">
      <c r="A11" s="675" t="s">
        <v>69</v>
      </c>
      <c r="B11" s="675"/>
      <c r="C11" s="307">
        <v>2297.38</v>
      </c>
      <c r="D11" s="307">
        <v>2404.3000000000002</v>
      </c>
      <c r="E11" s="307">
        <v>1915.12</v>
      </c>
      <c r="F11" s="308">
        <v>2156.88</v>
      </c>
    </row>
    <row r="12" spans="1:6" ht="15" customHeight="1">
      <c r="A12" s="675" t="s">
        <v>97</v>
      </c>
      <c r="B12" s="675"/>
      <c r="C12" s="307">
        <v>1797.84</v>
      </c>
      <c r="D12" s="307">
        <v>1912.01</v>
      </c>
      <c r="E12" s="307">
        <v>1439.61</v>
      </c>
      <c r="F12" s="308">
        <v>1621.35</v>
      </c>
    </row>
    <row r="13" spans="1:6" ht="15" customHeight="1">
      <c r="A13" s="675" t="s">
        <v>98</v>
      </c>
      <c r="B13" s="675"/>
      <c r="C13" s="307">
        <v>1923.39</v>
      </c>
      <c r="D13" s="307">
        <v>2045.71</v>
      </c>
      <c r="E13" s="307">
        <v>1560.1</v>
      </c>
      <c r="F13" s="308">
        <v>1762.23</v>
      </c>
    </row>
    <row r="14" spans="1:6" ht="15" customHeight="1">
      <c r="A14" s="675" t="s">
        <v>99</v>
      </c>
      <c r="B14" s="675"/>
      <c r="C14" s="307">
        <v>2028.74</v>
      </c>
      <c r="D14" s="307">
        <v>2112.25</v>
      </c>
      <c r="E14" s="307">
        <v>1726.03</v>
      </c>
      <c r="F14" s="308">
        <v>1871.81</v>
      </c>
    </row>
    <row r="15" spans="1:6" ht="15" customHeight="1">
      <c r="A15" s="675" t="s">
        <v>100</v>
      </c>
      <c r="B15" s="675"/>
      <c r="C15" s="307">
        <v>1903.5</v>
      </c>
      <c r="D15" s="307">
        <v>2027.32</v>
      </c>
      <c r="E15" s="307">
        <v>1514.3</v>
      </c>
      <c r="F15" s="308">
        <v>1741.18</v>
      </c>
    </row>
    <row r="16" spans="1:6" s="19" customFormat="1" ht="23.25" customHeight="1">
      <c r="A16" s="674" t="s">
        <v>23</v>
      </c>
      <c r="B16" s="674"/>
      <c r="C16" s="674"/>
      <c r="D16" s="674"/>
      <c r="E16" s="674"/>
      <c r="F16" s="674"/>
    </row>
    <row r="17" spans="1:6" ht="15.75" customHeight="1">
      <c r="A17" s="698" t="s">
        <v>998</v>
      </c>
      <c r="B17" s="699"/>
      <c r="C17" s="249">
        <f>C7/C8*100</f>
        <v>101.89403117680315</v>
      </c>
      <c r="D17" s="249">
        <f>D7/D8*100</f>
        <v>101.67656387875317</v>
      </c>
      <c r="E17" s="364">
        <f>E7/E8*100</f>
        <v>101.6430552149554</v>
      </c>
      <c r="F17" s="364">
        <f>F7/F8*100</f>
        <v>101.7155882369057</v>
      </c>
    </row>
    <row r="18" spans="1:6" ht="14.25">
      <c r="A18" s="330" t="s">
        <v>999</v>
      </c>
      <c r="B18" s="34"/>
      <c r="C18" s="38"/>
      <c r="D18" s="38"/>
      <c r="E18" s="38"/>
      <c r="F18" s="79"/>
    </row>
    <row r="19" spans="1:6">
      <c r="A19" s="140"/>
      <c r="B19" s="33"/>
      <c r="C19" s="38"/>
      <c r="D19" s="38"/>
      <c r="E19" s="38"/>
      <c r="F19" s="79"/>
    </row>
    <row r="20" spans="1:6" ht="15" customHeight="1">
      <c r="A20" s="675" t="s">
        <v>96</v>
      </c>
      <c r="B20" s="675"/>
      <c r="C20" s="111">
        <v>101.8</v>
      </c>
      <c r="D20" s="111">
        <v>101.6</v>
      </c>
      <c r="E20" s="111">
        <v>101.6</v>
      </c>
      <c r="F20" s="112">
        <v>101.9</v>
      </c>
    </row>
    <row r="21" spans="1:6" ht="15" customHeight="1">
      <c r="A21" s="675" t="s">
        <v>69</v>
      </c>
      <c r="B21" s="675"/>
      <c r="C21" s="111">
        <v>101.9</v>
      </c>
      <c r="D21" s="111">
        <v>101.9</v>
      </c>
      <c r="E21" s="111">
        <v>101.6</v>
      </c>
      <c r="F21" s="112">
        <v>101.5</v>
      </c>
    </row>
    <row r="22" spans="1:6" ht="15" customHeight="1">
      <c r="A22" s="675" t="s">
        <v>97</v>
      </c>
      <c r="B22" s="675"/>
      <c r="C22" s="111">
        <v>101.9</v>
      </c>
      <c r="D22" s="111">
        <v>101.7</v>
      </c>
      <c r="E22" s="111">
        <v>101.3</v>
      </c>
      <c r="F22" s="320">
        <v>102</v>
      </c>
    </row>
    <row r="23" spans="1:6" ht="15" customHeight="1">
      <c r="A23" s="675" t="s">
        <v>98</v>
      </c>
      <c r="B23" s="675"/>
      <c r="C23" s="111">
        <v>101.9</v>
      </c>
      <c r="D23" s="111">
        <v>101.6</v>
      </c>
      <c r="E23" s="111">
        <v>101.6</v>
      </c>
      <c r="F23" s="112">
        <v>101.9</v>
      </c>
    </row>
    <row r="24" spans="1:6" ht="15" customHeight="1">
      <c r="A24" s="675" t="s">
        <v>99</v>
      </c>
      <c r="B24" s="675"/>
      <c r="C24" s="111">
        <v>101.9</v>
      </c>
      <c r="D24" s="111">
        <v>101.8</v>
      </c>
      <c r="E24" s="111">
        <v>102.1</v>
      </c>
      <c r="F24" s="112">
        <v>101.5</v>
      </c>
    </row>
    <row r="25" spans="1:6" ht="15" customHeight="1">
      <c r="A25" s="675" t="s">
        <v>100</v>
      </c>
      <c r="B25" s="675"/>
      <c r="C25" s="111">
        <v>101.9</v>
      </c>
      <c r="D25" s="111">
        <v>101.5</v>
      </c>
      <c r="E25" s="111">
        <v>101.7</v>
      </c>
      <c r="F25" s="112">
        <v>101.7</v>
      </c>
    </row>
    <row r="26" spans="1:6" ht="11.25" customHeight="1">
      <c r="A26" s="3"/>
      <c r="B26" s="3"/>
    </row>
    <row r="27" spans="1:6" ht="60" customHeight="1">
      <c r="A27" s="679" t="s">
        <v>200</v>
      </c>
      <c r="B27" s="679"/>
      <c r="C27" s="679"/>
      <c r="D27" s="679"/>
      <c r="E27" s="679"/>
      <c r="F27" s="679"/>
    </row>
    <row r="28" spans="1:6" ht="66.75" customHeight="1">
      <c r="A28" s="652" t="s">
        <v>201</v>
      </c>
      <c r="B28" s="652"/>
      <c r="C28" s="652"/>
      <c r="D28" s="652"/>
      <c r="E28" s="652"/>
      <c r="F28" s="652"/>
    </row>
  </sheetData>
  <mergeCells count="20">
    <mergeCell ref="A16:F16"/>
    <mergeCell ref="A27:F27"/>
    <mergeCell ref="A28:F28"/>
    <mergeCell ref="A17:B17"/>
    <mergeCell ref="A20:B20"/>
    <mergeCell ref="A21:B21"/>
    <mergeCell ref="A22:B22"/>
    <mergeCell ref="A23:B23"/>
    <mergeCell ref="A24:B24"/>
    <mergeCell ref="A25:B25"/>
    <mergeCell ref="A15:B15"/>
    <mergeCell ref="A1:F1"/>
    <mergeCell ref="A2:F2"/>
    <mergeCell ref="A10:B10"/>
    <mergeCell ref="A11:B11"/>
    <mergeCell ref="A12:B12"/>
    <mergeCell ref="A13:B13"/>
    <mergeCell ref="A14:B14"/>
    <mergeCell ref="A4:B4"/>
    <mergeCell ref="A6:F6"/>
  </mergeCells>
  <pageMargins left="0.7" right="0.7" top="0.75" bottom="0.75" header="0.3" footer="0.3"/>
  <pageSetup paperSize="9" orientation="portrait" r:id="rId1"/>
  <headerFooter>
    <oddFooter>&amp;C&amp;"Times New Roman,Normalny"&amp;10 71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2"/>
  <dimension ref="A1:J33"/>
  <sheetViews>
    <sheetView topLeftCell="A10" zoomScaleNormal="100" workbookViewId="0">
      <selection activeCell="A21" sqref="A21"/>
    </sheetView>
  </sheetViews>
  <sheetFormatPr defaultColWidth="9.140625" defaultRowHeight="11.25"/>
  <cols>
    <col min="1" max="1" width="27.85546875" style="5" customWidth="1"/>
    <col min="2" max="5" width="14.7109375" style="5" customWidth="1"/>
    <col min="6" max="16384" width="9.140625" style="5"/>
  </cols>
  <sheetData>
    <row r="1" spans="1:10" ht="27.95" customHeight="1">
      <c r="A1" s="653" t="s">
        <v>614</v>
      </c>
      <c r="B1" s="653"/>
      <c r="C1" s="653"/>
      <c r="D1" s="653"/>
      <c r="E1" s="653"/>
    </row>
    <row r="2" spans="1:10" ht="27.95" customHeight="1">
      <c r="A2" s="646" t="s">
        <v>612</v>
      </c>
      <c r="B2" s="646"/>
      <c r="C2" s="646"/>
      <c r="D2" s="646"/>
      <c r="E2" s="646"/>
      <c r="F2" s="14"/>
      <c r="G2" s="14"/>
      <c r="H2" s="14"/>
    </row>
    <row r="3" spans="1:10" ht="9.9499999999999993" customHeight="1">
      <c r="A3" s="522"/>
      <c r="B3" s="522"/>
      <c r="C3" s="522"/>
      <c r="D3" s="522"/>
      <c r="E3" s="522"/>
      <c r="F3" s="14"/>
      <c r="G3" s="14"/>
      <c r="H3" s="14"/>
    </row>
    <row r="4" spans="1:10" ht="46.5" customHeight="1">
      <c r="A4" s="662" t="s">
        <v>84</v>
      </c>
      <c r="B4" s="659" t="s">
        <v>613</v>
      </c>
      <c r="C4" s="660"/>
      <c r="D4" s="659" t="s">
        <v>160</v>
      </c>
      <c r="E4" s="661"/>
    </row>
    <row r="5" spans="1:10" ht="33.75" customHeight="1">
      <c r="A5" s="663"/>
      <c r="B5" s="159" t="s">
        <v>193</v>
      </c>
      <c r="C5" s="159" t="s">
        <v>23</v>
      </c>
      <c r="D5" s="159" t="s">
        <v>193</v>
      </c>
      <c r="E5" s="376" t="s">
        <v>23</v>
      </c>
    </row>
    <row r="6" spans="1:10">
      <c r="A6" s="120"/>
      <c r="B6" s="380"/>
      <c r="C6" s="128"/>
      <c r="D6" s="380"/>
      <c r="E6" s="42"/>
    </row>
    <row r="7" spans="1:10" ht="15" customHeight="1">
      <c r="A7" s="160" t="s">
        <v>209</v>
      </c>
      <c r="B7" s="309">
        <v>1182.83</v>
      </c>
      <c r="C7" s="499">
        <v>100.3</v>
      </c>
      <c r="D7" s="277">
        <v>1210.3</v>
      </c>
      <c r="E7" s="230">
        <v>100</v>
      </c>
    </row>
    <row r="8" spans="1:10" ht="15" customHeight="1">
      <c r="A8" s="140" t="s">
        <v>167</v>
      </c>
      <c r="B8" s="39"/>
      <c r="C8" s="34"/>
      <c r="D8" s="39"/>
      <c r="E8" s="33"/>
      <c r="H8" s="6"/>
      <c r="I8" s="7"/>
      <c r="J8" s="7"/>
    </row>
    <row r="9" spans="1:10" ht="15" customHeight="1">
      <c r="A9" s="140"/>
      <c r="B9" s="38"/>
      <c r="C9" s="108"/>
      <c r="D9" s="38"/>
      <c r="E9" s="36"/>
      <c r="H9" s="6"/>
      <c r="I9" s="7"/>
      <c r="J9" s="7"/>
    </row>
    <row r="10" spans="1:10" ht="15" customHeight="1">
      <c r="A10" s="15" t="s">
        <v>4</v>
      </c>
      <c r="B10" s="310">
        <v>1271.82</v>
      </c>
      <c r="C10" s="278">
        <v>99.474400488056688</v>
      </c>
      <c r="D10" s="311">
        <v>1325.12</v>
      </c>
      <c r="E10" s="231">
        <v>99.286699034945741</v>
      </c>
    </row>
    <row r="11" spans="1:10" ht="15" customHeight="1">
      <c r="A11" s="15" t="s">
        <v>0</v>
      </c>
      <c r="B11" s="310">
        <v>1192.24</v>
      </c>
      <c r="C11" s="278">
        <v>100.03775832990711</v>
      </c>
      <c r="D11" s="311">
        <v>1210.04</v>
      </c>
      <c r="E11" s="231">
        <v>99.71405262420582</v>
      </c>
    </row>
    <row r="12" spans="1:10" ht="15" customHeight="1">
      <c r="A12" s="15" t="s">
        <v>5</v>
      </c>
      <c r="B12" s="310">
        <v>1182.01</v>
      </c>
      <c r="C12" s="278">
        <v>100.57947583390062</v>
      </c>
      <c r="D12" s="311">
        <v>1205.21</v>
      </c>
      <c r="E12" s="231">
        <v>100.30878069080316</v>
      </c>
    </row>
    <row r="13" spans="1:10" ht="15" customHeight="1">
      <c r="A13" s="15" t="s">
        <v>6</v>
      </c>
      <c r="B13" s="310">
        <v>1319.19</v>
      </c>
      <c r="C13" s="278">
        <v>99.958325124645768</v>
      </c>
      <c r="D13" s="311">
        <v>1393.75</v>
      </c>
      <c r="E13" s="231">
        <v>99.926153228466148</v>
      </c>
    </row>
    <row r="14" spans="1:10" ht="15" customHeight="1">
      <c r="A14" s="15" t="s">
        <v>7</v>
      </c>
      <c r="B14" s="310">
        <v>1170.5899999999999</v>
      </c>
      <c r="C14" s="278">
        <v>100.22174657534246</v>
      </c>
      <c r="D14" s="311">
        <v>1181.5</v>
      </c>
      <c r="E14" s="231">
        <v>99.965310387423742</v>
      </c>
    </row>
    <row r="15" spans="1:10" ht="15" customHeight="1">
      <c r="A15" s="15" t="s">
        <v>8</v>
      </c>
      <c r="B15" s="310">
        <v>1146.98</v>
      </c>
      <c r="C15" s="278">
        <v>100.57169913894393</v>
      </c>
      <c r="D15" s="311">
        <v>1196.3399999999999</v>
      </c>
      <c r="E15" s="231">
        <v>100.48717388747963</v>
      </c>
    </row>
    <row r="16" spans="1:10" ht="15" customHeight="1">
      <c r="A16" s="15" t="s">
        <v>9</v>
      </c>
      <c r="B16" s="310">
        <v>1150.29</v>
      </c>
      <c r="C16" s="278">
        <v>100.52346412654025</v>
      </c>
      <c r="D16" s="311">
        <v>1167.8399999999999</v>
      </c>
      <c r="E16" s="231">
        <v>100.29629247932392</v>
      </c>
    </row>
    <row r="17" spans="1:5" ht="15" customHeight="1">
      <c r="A17" s="15" t="s">
        <v>10</v>
      </c>
      <c r="B17" s="310">
        <v>1241.3800000000001</v>
      </c>
      <c r="C17" s="278">
        <v>99.702830340219123</v>
      </c>
      <c r="D17" s="311">
        <v>1260.96</v>
      </c>
      <c r="E17" s="231">
        <v>99.517785126315047</v>
      </c>
    </row>
    <row r="18" spans="1:5" ht="15" customHeight="1">
      <c r="A18" s="15" t="s">
        <v>11</v>
      </c>
      <c r="B18" s="310">
        <v>1156.19</v>
      </c>
      <c r="C18" s="278">
        <v>100.49544107293416</v>
      </c>
      <c r="D18" s="311">
        <v>1186.2</v>
      </c>
      <c r="E18" s="231">
        <v>100.49306155644793</v>
      </c>
    </row>
    <row r="19" spans="1:5" ht="15" customHeight="1">
      <c r="A19" s="15" t="s">
        <v>12</v>
      </c>
      <c r="B19" s="310">
        <v>1157.18</v>
      </c>
      <c r="C19" s="278">
        <v>100.628722987956</v>
      </c>
      <c r="D19" s="311">
        <v>1169.94</v>
      </c>
      <c r="E19" s="231">
        <v>100.44903881652945</v>
      </c>
    </row>
    <row r="20" spans="1:5" ht="15" customHeight="1">
      <c r="A20" s="15" t="s">
        <v>13</v>
      </c>
      <c r="B20" s="310">
        <v>1192.1400000000001</v>
      </c>
      <c r="C20" s="278">
        <v>100.47196049016469</v>
      </c>
      <c r="D20" s="311">
        <v>1231.55</v>
      </c>
      <c r="E20" s="231">
        <v>99.89779446954519</v>
      </c>
    </row>
    <row r="21" spans="1:5" ht="15" customHeight="1">
      <c r="A21" s="15" t="s">
        <v>14</v>
      </c>
      <c r="B21" s="310">
        <v>1389.86</v>
      </c>
      <c r="C21" s="278">
        <v>99.084622513723517</v>
      </c>
      <c r="D21" s="311">
        <v>1466.59</v>
      </c>
      <c r="E21" s="231">
        <v>99.041052411212931</v>
      </c>
    </row>
    <row r="22" spans="1:5" ht="15" customHeight="1">
      <c r="A22" s="15" t="s">
        <v>15</v>
      </c>
      <c r="B22" s="310">
        <v>1157.75</v>
      </c>
      <c r="C22" s="278">
        <v>100.31713297923039</v>
      </c>
      <c r="D22" s="311">
        <v>1180.5999999999999</v>
      </c>
      <c r="E22" s="231">
        <v>100.21220609455904</v>
      </c>
    </row>
    <row r="23" spans="1:5" ht="15" customHeight="1">
      <c r="A23" s="15" t="s">
        <v>1</v>
      </c>
      <c r="B23" s="310">
        <v>1195.9000000000001</v>
      </c>
      <c r="C23" s="279">
        <v>100.51691531834419</v>
      </c>
      <c r="D23" s="311">
        <v>1225.47</v>
      </c>
      <c r="E23" s="232">
        <v>100.19213159788085</v>
      </c>
    </row>
    <row r="24" spans="1:5" ht="15" customHeight="1">
      <c r="A24" s="15" t="s">
        <v>2</v>
      </c>
      <c r="B24" s="310">
        <v>1168.04</v>
      </c>
      <c r="C24" s="279">
        <v>100.08740210107796</v>
      </c>
      <c r="D24" s="311">
        <v>1196.3800000000001</v>
      </c>
      <c r="E24" s="232">
        <v>99.757356435891239</v>
      </c>
    </row>
    <row r="25" spans="1:5" ht="15" customHeight="1">
      <c r="A25" s="15" t="s">
        <v>3</v>
      </c>
      <c r="B25" s="310">
        <v>1256.1099999999999</v>
      </c>
      <c r="C25" s="278">
        <v>99.772037681297547</v>
      </c>
      <c r="D25" s="311">
        <v>1297.55</v>
      </c>
      <c r="E25" s="231">
        <v>99.59014191528064</v>
      </c>
    </row>
    <row r="26" spans="1:5" ht="8.25" customHeight="1">
      <c r="A26" s="15"/>
      <c r="B26" s="13"/>
      <c r="C26" s="16"/>
      <c r="D26" s="17"/>
      <c r="E26" s="17"/>
    </row>
    <row r="27" spans="1:5" ht="81.75" customHeight="1">
      <c r="A27" s="725" t="s">
        <v>207</v>
      </c>
      <c r="B27" s="725"/>
      <c r="C27" s="725"/>
      <c r="D27" s="725"/>
      <c r="E27" s="725"/>
    </row>
    <row r="28" spans="1:5" ht="80.25" customHeight="1">
      <c r="A28" s="726" t="s">
        <v>208</v>
      </c>
      <c r="B28" s="726"/>
      <c r="C28" s="726"/>
      <c r="D28" s="726"/>
      <c r="E28" s="726"/>
    </row>
    <row r="29" spans="1:5" ht="12.75">
      <c r="A29" s="130"/>
    </row>
    <row r="30" spans="1:5" ht="12.75">
      <c r="A30" s="130"/>
    </row>
    <row r="31" spans="1:5" ht="12.75">
      <c r="A31" s="130"/>
    </row>
    <row r="32" spans="1:5" ht="15" customHeight="1">
      <c r="A32" s="130"/>
    </row>
    <row r="33" spans="1:1" ht="15" customHeight="1">
      <c r="A33" s="142"/>
    </row>
  </sheetData>
  <mergeCells count="7">
    <mergeCell ref="A27:E27"/>
    <mergeCell ref="A28:E28"/>
    <mergeCell ref="A1:E1"/>
    <mergeCell ref="A2:E2"/>
    <mergeCell ref="B4:C4"/>
    <mergeCell ref="D4:E4"/>
    <mergeCell ref="A4:A5"/>
  </mergeCells>
  <pageMargins left="0.7" right="0.7" top="0.75" bottom="0.75" header="0.3" footer="0.3"/>
  <pageSetup paperSize="9" orientation="portrait" r:id="rId1"/>
  <headerFooter>
    <oddFooter>&amp;C&amp;"Times New Roman,Normalny"&amp;10 72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3"/>
  <dimension ref="A1:K30"/>
  <sheetViews>
    <sheetView zoomScaleNormal="100" workbookViewId="0">
      <selection activeCell="A21" sqref="A21"/>
    </sheetView>
  </sheetViews>
  <sheetFormatPr defaultColWidth="9.140625" defaultRowHeight="11.25"/>
  <cols>
    <col min="1" max="1" width="13.140625" style="5" customWidth="1"/>
    <col min="2" max="2" width="14.5703125" style="5" customWidth="1"/>
    <col min="3" max="6" width="14.7109375" style="5" customWidth="1"/>
    <col min="7" max="16384" width="9.140625" style="5"/>
  </cols>
  <sheetData>
    <row r="1" spans="1:11" ht="27.95" customHeight="1">
      <c r="A1" s="653" t="s">
        <v>615</v>
      </c>
      <c r="B1" s="653"/>
      <c r="C1" s="653"/>
      <c r="D1" s="653"/>
      <c r="E1" s="653"/>
      <c r="F1" s="653"/>
    </row>
    <row r="2" spans="1:11" ht="27.95" customHeight="1">
      <c r="A2" s="646" t="s">
        <v>616</v>
      </c>
      <c r="B2" s="646"/>
      <c r="C2" s="646"/>
      <c r="D2" s="646"/>
      <c r="E2" s="646"/>
      <c r="F2" s="646"/>
      <c r="G2" s="14"/>
      <c r="H2" s="14"/>
      <c r="I2" s="14"/>
    </row>
    <row r="3" spans="1:11" ht="9.9499999999999993" customHeight="1">
      <c r="A3" s="522"/>
      <c r="B3" s="522"/>
      <c r="C3" s="522"/>
      <c r="D3" s="522"/>
      <c r="E3" s="522"/>
      <c r="F3" s="522"/>
      <c r="G3" s="14"/>
      <c r="H3" s="14"/>
      <c r="I3" s="14"/>
    </row>
    <row r="4" spans="1:11" ht="46.5" customHeight="1">
      <c r="A4" s="667" t="s">
        <v>84</v>
      </c>
      <c r="B4" s="662"/>
      <c r="C4" s="659" t="s">
        <v>65</v>
      </c>
      <c r="D4" s="660"/>
      <c r="E4" s="659" t="s">
        <v>643</v>
      </c>
      <c r="F4" s="661"/>
    </row>
    <row r="5" spans="1:11" ht="33.75" customHeight="1">
      <c r="A5" s="668"/>
      <c r="B5" s="663"/>
      <c r="C5" s="159" t="s">
        <v>193</v>
      </c>
      <c r="D5" s="159" t="s">
        <v>23</v>
      </c>
      <c r="E5" s="159" t="s">
        <v>193</v>
      </c>
      <c r="F5" s="376" t="s">
        <v>23</v>
      </c>
    </row>
    <row r="6" spans="1:11" ht="28.5" customHeight="1">
      <c r="A6" s="672" t="s">
        <v>209</v>
      </c>
      <c r="B6" s="673"/>
      <c r="C6" s="277">
        <v>1042.51</v>
      </c>
      <c r="D6" s="36">
        <v>101.4</v>
      </c>
      <c r="E6" s="277">
        <v>1287.93</v>
      </c>
      <c r="F6" s="36">
        <v>100.8</v>
      </c>
    </row>
    <row r="7" spans="1:11" ht="15" customHeight="1">
      <c r="A7" s="140" t="s">
        <v>167</v>
      </c>
      <c r="B7" s="33"/>
      <c r="C7" s="39"/>
      <c r="D7" s="33"/>
      <c r="E7" s="39"/>
      <c r="F7" s="33"/>
      <c r="I7" s="6"/>
      <c r="J7" s="7"/>
      <c r="K7" s="7"/>
    </row>
    <row r="8" spans="1:11" ht="15" customHeight="1">
      <c r="A8" s="140"/>
      <c r="B8" s="33"/>
      <c r="C8" s="38"/>
      <c r="D8" s="36"/>
      <c r="E8" s="38"/>
      <c r="F8" s="36"/>
      <c r="I8" s="6"/>
      <c r="J8" s="7"/>
      <c r="K8" s="7"/>
    </row>
    <row r="9" spans="1:11" ht="15" customHeight="1">
      <c r="A9" s="665" t="s">
        <v>4</v>
      </c>
      <c r="B9" s="666"/>
      <c r="C9" s="310">
        <v>1063.29</v>
      </c>
      <c r="D9" s="264">
        <v>100.67413389889883</v>
      </c>
      <c r="E9" s="310">
        <v>1257.01</v>
      </c>
      <c r="F9" s="231">
        <v>99.735785581668452</v>
      </c>
    </row>
    <row r="10" spans="1:11" ht="15" customHeight="1">
      <c r="A10" s="665" t="s">
        <v>0</v>
      </c>
      <c r="B10" s="666" t="s">
        <v>0</v>
      </c>
      <c r="C10" s="310">
        <v>1080.02</v>
      </c>
      <c r="D10" s="264">
        <v>101.17093824940049</v>
      </c>
      <c r="E10" s="310">
        <v>1436.6</v>
      </c>
      <c r="F10" s="231">
        <v>100.62197069453393</v>
      </c>
    </row>
    <row r="11" spans="1:11" ht="15" customHeight="1">
      <c r="A11" s="665" t="s">
        <v>5</v>
      </c>
      <c r="B11" s="666"/>
      <c r="C11" s="310">
        <v>1053.1600000000001</v>
      </c>
      <c r="D11" s="264">
        <v>101.66323979419458</v>
      </c>
      <c r="E11" s="310">
        <v>1334.04</v>
      </c>
      <c r="F11" s="231">
        <v>101.15789713141791</v>
      </c>
    </row>
    <row r="12" spans="1:11" ht="15" customHeight="1">
      <c r="A12" s="665" t="s">
        <v>6</v>
      </c>
      <c r="B12" s="666"/>
      <c r="C12" s="310">
        <v>1049.51</v>
      </c>
      <c r="D12" s="264">
        <v>100.91345275526197</v>
      </c>
      <c r="E12" s="310">
        <v>1304.49</v>
      </c>
      <c r="F12" s="231">
        <v>101.03396998001766</v>
      </c>
    </row>
    <row r="13" spans="1:11" ht="15" customHeight="1">
      <c r="A13" s="665" t="s">
        <v>7</v>
      </c>
      <c r="B13" s="666"/>
      <c r="C13" s="310">
        <v>1052.21</v>
      </c>
      <c r="D13" s="264">
        <v>101.84878667324875</v>
      </c>
      <c r="E13" s="310">
        <v>1330.52</v>
      </c>
      <c r="F13" s="231">
        <v>100.70541931577353</v>
      </c>
    </row>
    <row r="14" spans="1:11" ht="15" customHeight="1">
      <c r="A14" s="665" t="s">
        <v>8</v>
      </c>
      <c r="B14" s="666"/>
      <c r="C14" s="310">
        <v>1012.25</v>
      </c>
      <c r="D14" s="264">
        <v>101.44818600922029</v>
      </c>
      <c r="E14" s="310">
        <v>1206.51</v>
      </c>
      <c r="F14" s="231">
        <v>100.81554209316901</v>
      </c>
    </row>
    <row r="15" spans="1:11" ht="15" customHeight="1">
      <c r="A15" s="665" t="s">
        <v>9</v>
      </c>
      <c r="B15" s="666"/>
      <c r="C15" s="310">
        <v>1029.5</v>
      </c>
      <c r="D15" s="264">
        <v>101.81778621726403</v>
      </c>
      <c r="E15" s="310">
        <v>1242.0999999999999</v>
      </c>
      <c r="F15" s="231">
        <v>100.83371893848989</v>
      </c>
    </row>
    <row r="16" spans="1:11" ht="15" customHeight="1">
      <c r="A16" s="665" t="s">
        <v>10</v>
      </c>
      <c r="B16" s="666"/>
      <c r="C16" s="310">
        <v>1074.2</v>
      </c>
      <c r="D16" s="264">
        <v>101.38936081851475</v>
      </c>
      <c r="E16" s="310">
        <v>1305.8499999999999</v>
      </c>
      <c r="F16" s="231">
        <v>99.800528865995133</v>
      </c>
    </row>
    <row r="17" spans="1:6" ht="15" customHeight="1">
      <c r="A17" s="665" t="s">
        <v>11</v>
      </c>
      <c r="B17" s="666"/>
      <c r="C17" s="310">
        <v>1019.86</v>
      </c>
      <c r="D17" s="264">
        <v>100.88534093044881</v>
      </c>
      <c r="E17" s="310">
        <v>1250.8499999999999</v>
      </c>
      <c r="F17" s="231">
        <v>101.21046371440823</v>
      </c>
    </row>
    <row r="18" spans="1:6" ht="15" customHeight="1">
      <c r="A18" s="665" t="s">
        <v>12</v>
      </c>
      <c r="B18" s="666"/>
      <c r="C18" s="310">
        <v>1042.8399999999999</v>
      </c>
      <c r="D18" s="264">
        <v>101.65916047649685</v>
      </c>
      <c r="E18" s="310">
        <v>1315.81</v>
      </c>
      <c r="F18" s="231">
        <v>101.26756661074083</v>
      </c>
    </row>
    <row r="19" spans="1:6" ht="15" customHeight="1">
      <c r="A19" s="665" t="s">
        <v>13</v>
      </c>
      <c r="B19" s="666"/>
      <c r="C19" s="310">
        <v>1042.2</v>
      </c>
      <c r="D19" s="264">
        <v>102.1314126120829</v>
      </c>
      <c r="E19" s="310">
        <v>1343.62</v>
      </c>
      <c r="F19" s="231">
        <v>101.44203183039893</v>
      </c>
    </row>
    <row r="20" spans="1:6" ht="15" customHeight="1">
      <c r="A20" s="665" t="s">
        <v>14</v>
      </c>
      <c r="B20" s="666"/>
      <c r="C20" s="310">
        <v>1028.2</v>
      </c>
      <c r="D20" s="264">
        <v>101.3174620379768</v>
      </c>
      <c r="E20" s="310">
        <v>1177.6600000000001</v>
      </c>
      <c r="F20" s="231">
        <v>99.148825109238331</v>
      </c>
    </row>
    <row r="21" spans="1:6" ht="15" customHeight="1">
      <c r="A21" s="665" t="s">
        <v>15</v>
      </c>
      <c r="B21" s="666"/>
      <c r="C21" s="310">
        <v>1026.5999999999999</v>
      </c>
      <c r="D21" s="264">
        <v>101.08907576264843</v>
      </c>
      <c r="E21" s="310">
        <v>1230.76</v>
      </c>
      <c r="F21" s="231">
        <v>100.41937957931498</v>
      </c>
    </row>
    <row r="22" spans="1:6" ht="15" customHeight="1">
      <c r="A22" s="665" t="s">
        <v>1</v>
      </c>
      <c r="B22" s="669"/>
      <c r="C22" s="310">
        <v>1055.3900000000001</v>
      </c>
      <c r="D22" s="232">
        <v>101.42227005833232</v>
      </c>
      <c r="E22" s="310">
        <v>1341.97</v>
      </c>
      <c r="F22" s="232">
        <v>102.38340466762796</v>
      </c>
    </row>
    <row r="23" spans="1:6" ht="15" customHeight="1">
      <c r="A23" s="665" t="s">
        <v>2</v>
      </c>
      <c r="B23" s="666"/>
      <c r="C23" s="310">
        <v>1052.1600000000001</v>
      </c>
      <c r="D23" s="232">
        <v>101.31340754150138</v>
      </c>
      <c r="E23" s="310">
        <v>1232.32</v>
      </c>
      <c r="F23" s="232">
        <v>100.76206050695011</v>
      </c>
    </row>
    <row r="24" spans="1:6" ht="15" customHeight="1">
      <c r="A24" s="665" t="s">
        <v>3</v>
      </c>
      <c r="B24" s="666"/>
      <c r="C24" s="310">
        <v>1055.93</v>
      </c>
      <c r="D24" s="264">
        <v>100.81632263361912</v>
      </c>
      <c r="E24" s="310">
        <v>1449.39</v>
      </c>
      <c r="F24" s="231">
        <v>99.02504680048645</v>
      </c>
    </row>
    <row r="25" spans="1:6" ht="7.5" customHeight="1">
      <c r="A25" s="15"/>
      <c r="B25" s="15"/>
      <c r="C25" s="13"/>
      <c r="D25" s="16"/>
      <c r="E25" s="17"/>
      <c r="F25" s="17"/>
    </row>
    <row r="26" spans="1:6" ht="66" customHeight="1">
      <c r="A26" s="696" t="s">
        <v>210</v>
      </c>
      <c r="B26" s="696"/>
      <c r="C26" s="696"/>
      <c r="D26" s="696"/>
      <c r="E26" s="696"/>
      <c r="F26" s="696"/>
    </row>
    <row r="27" spans="1:6" ht="69.75" customHeight="1">
      <c r="A27" s="695" t="s">
        <v>211</v>
      </c>
      <c r="B27" s="695"/>
      <c r="C27" s="695"/>
      <c r="D27" s="695"/>
      <c r="E27" s="695"/>
      <c r="F27" s="695"/>
    </row>
    <row r="28" spans="1:6" ht="43.5" customHeight="1">
      <c r="A28" s="130"/>
    </row>
    <row r="29" spans="1:6" ht="43.5" customHeight="1">
      <c r="A29" s="130"/>
    </row>
    <row r="30" spans="1:6" ht="15" customHeight="1">
      <c r="A30" s="130"/>
    </row>
  </sheetData>
  <mergeCells count="24">
    <mergeCell ref="A18:B18"/>
    <mergeCell ref="A6:B6"/>
    <mergeCell ref="A9:B9"/>
    <mergeCell ref="A10:B10"/>
    <mergeCell ref="A16:B16"/>
    <mergeCell ref="A17:B17"/>
    <mergeCell ref="A14:B14"/>
    <mergeCell ref="A15:B15"/>
    <mergeCell ref="A26:F26"/>
    <mergeCell ref="A27:F27"/>
    <mergeCell ref="A19:B19"/>
    <mergeCell ref="A20:B20"/>
    <mergeCell ref="A21:B21"/>
    <mergeCell ref="A22:B22"/>
    <mergeCell ref="A23:B23"/>
    <mergeCell ref="A24:B24"/>
    <mergeCell ref="A1:F1"/>
    <mergeCell ref="A2:F2"/>
    <mergeCell ref="A11:B11"/>
    <mergeCell ref="A12:B12"/>
    <mergeCell ref="A13:B13"/>
    <mergeCell ref="C4:D4"/>
    <mergeCell ref="E4:F4"/>
    <mergeCell ref="A4:B5"/>
  </mergeCells>
  <pageMargins left="0.7" right="0.7" top="0.75" bottom="0.75" header="0.3" footer="0.3"/>
  <pageSetup paperSize="9" orientation="portrait" r:id="rId1"/>
  <headerFooter>
    <oddFooter>&amp;C&amp;"Times New Roman,Normalny"&amp;10 73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4"/>
  <dimension ref="A1:G38"/>
  <sheetViews>
    <sheetView view="pageLayout" topLeftCell="A25" zoomScaleNormal="100" workbookViewId="0">
      <selection activeCell="A21" sqref="A21"/>
    </sheetView>
  </sheetViews>
  <sheetFormatPr defaultColWidth="9.140625" defaultRowHeight="11.25"/>
  <cols>
    <col min="1" max="1" width="27.140625" style="5" customWidth="1"/>
    <col min="2" max="2" width="8.7109375" style="5" customWidth="1"/>
    <col min="3" max="4" width="25.7109375" style="5" customWidth="1"/>
    <col min="5" max="5" width="17.7109375" style="5" customWidth="1"/>
    <col min="6" max="16384" width="9.140625" style="5"/>
  </cols>
  <sheetData>
    <row r="1" spans="1:7" ht="27.95" customHeight="1">
      <c r="A1" s="653" t="s">
        <v>617</v>
      </c>
      <c r="B1" s="653"/>
      <c r="C1" s="653"/>
      <c r="D1" s="653"/>
    </row>
    <row r="2" spans="1:7" ht="27.95" customHeight="1">
      <c r="A2" s="646" t="s">
        <v>618</v>
      </c>
      <c r="B2" s="646"/>
      <c r="C2" s="646"/>
      <c r="D2" s="646"/>
      <c r="E2" s="14"/>
      <c r="F2" s="14"/>
      <c r="G2" s="14"/>
    </row>
    <row r="3" spans="1:7" ht="9.9499999999999993" customHeight="1">
      <c r="A3" s="522"/>
      <c r="B3" s="522"/>
      <c r="C3" s="522"/>
      <c r="D3" s="522"/>
      <c r="E3" s="14"/>
      <c r="F3" s="14"/>
      <c r="G3" s="14"/>
    </row>
    <row r="4" spans="1:7" ht="46.5" customHeight="1">
      <c r="A4" s="667" t="s">
        <v>84</v>
      </c>
      <c r="B4" s="662"/>
      <c r="C4" s="371" t="s">
        <v>206</v>
      </c>
      <c r="D4" s="371" t="s">
        <v>160</v>
      </c>
    </row>
    <row r="5" spans="1:7" ht="33.75" customHeight="1">
      <c r="A5" s="727"/>
      <c r="B5" s="728"/>
      <c r="C5" s="722" t="s">
        <v>212</v>
      </c>
      <c r="D5" s="667"/>
    </row>
    <row r="6" spans="1:7">
      <c r="A6" s="670"/>
      <c r="B6" s="671"/>
      <c r="C6" s="77"/>
      <c r="D6" s="77"/>
    </row>
    <row r="7" spans="1:7" ht="15.75">
      <c r="A7" s="161" t="s">
        <v>209</v>
      </c>
      <c r="B7" s="36">
        <v>2016</v>
      </c>
      <c r="C7" s="244">
        <v>1182.83</v>
      </c>
      <c r="D7" s="79" t="s">
        <v>477</v>
      </c>
    </row>
    <row r="8" spans="1:7" ht="15" customHeight="1">
      <c r="A8" s="162" t="s">
        <v>167</v>
      </c>
      <c r="B8" s="33">
        <v>2015</v>
      </c>
      <c r="C8" s="337">
        <v>1179.6300000000001</v>
      </c>
      <c r="D8" s="312">
        <v>1209.81</v>
      </c>
      <c r="E8" s="7"/>
    </row>
    <row r="9" spans="1:7" ht="12.75">
      <c r="A9" s="140"/>
      <c r="B9" s="33"/>
      <c r="C9" s="75"/>
      <c r="D9" s="75"/>
      <c r="E9" s="6"/>
      <c r="F9" s="7"/>
      <c r="G9" s="7"/>
    </row>
    <row r="10" spans="1:7" ht="15" customHeight="1">
      <c r="A10" s="672" t="s">
        <v>68</v>
      </c>
      <c r="B10" s="673"/>
      <c r="C10" s="244">
        <v>1157.56</v>
      </c>
      <c r="D10" s="244">
        <v>1172.81</v>
      </c>
      <c r="E10" s="6"/>
      <c r="F10" s="7"/>
      <c r="G10" s="7"/>
    </row>
    <row r="11" spans="1:7" ht="15" customHeight="1">
      <c r="A11" s="665" t="s">
        <v>7</v>
      </c>
      <c r="B11" s="666"/>
      <c r="C11" s="314">
        <v>1170.5899999999999</v>
      </c>
      <c r="D11" s="313">
        <v>1181.5</v>
      </c>
    </row>
    <row r="12" spans="1:7" ht="15" customHeight="1">
      <c r="A12" s="665" t="s">
        <v>9</v>
      </c>
      <c r="B12" s="666"/>
      <c r="C12" s="314">
        <v>1150.29</v>
      </c>
      <c r="D12" s="313">
        <v>1167.8399999999999</v>
      </c>
    </row>
    <row r="13" spans="1:7" ht="15" customHeight="1">
      <c r="A13" s="672" t="s">
        <v>69</v>
      </c>
      <c r="B13" s="673"/>
      <c r="C13" s="315">
        <v>1213.6500000000001</v>
      </c>
      <c r="D13" s="316">
        <v>1279.57</v>
      </c>
    </row>
    <row r="14" spans="1:7" ht="15" customHeight="1">
      <c r="A14" s="665" t="s">
        <v>8</v>
      </c>
      <c r="B14" s="666"/>
      <c r="C14" s="314">
        <v>1146.98</v>
      </c>
      <c r="D14" s="313">
        <v>1196.3399999999999</v>
      </c>
    </row>
    <row r="15" spans="1:7" ht="15" customHeight="1">
      <c r="A15" s="665" t="s">
        <v>14</v>
      </c>
      <c r="B15" s="666"/>
      <c r="C15" s="314">
        <v>1389.86</v>
      </c>
      <c r="D15" s="313">
        <v>1466.59</v>
      </c>
    </row>
    <row r="16" spans="1:7" ht="15" customHeight="1">
      <c r="A16" s="672" t="s">
        <v>70</v>
      </c>
      <c r="B16" s="673"/>
      <c r="C16" s="315">
        <v>1167.22</v>
      </c>
      <c r="D16" s="316">
        <v>1189.07</v>
      </c>
    </row>
    <row r="17" spans="1:4" ht="15" customHeight="1">
      <c r="A17" s="665" t="s">
        <v>5</v>
      </c>
      <c r="B17" s="666"/>
      <c r="C17" s="310">
        <v>1182.01</v>
      </c>
      <c r="D17" s="313">
        <v>1205.21</v>
      </c>
    </row>
    <row r="18" spans="1:4" ht="15" customHeight="1">
      <c r="A18" s="665" t="s">
        <v>11</v>
      </c>
      <c r="B18" s="666"/>
      <c r="C18" s="310">
        <v>1156.1890000000001</v>
      </c>
      <c r="D18" s="313">
        <v>1186.2</v>
      </c>
    </row>
    <row r="19" spans="1:4" ht="15" customHeight="1">
      <c r="A19" s="665" t="s">
        <v>12</v>
      </c>
      <c r="B19" s="666"/>
      <c r="C19" s="310">
        <v>1157.18</v>
      </c>
      <c r="D19" s="313">
        <v>1169.94</v>
      </c>
    </row>
    <row r="20" spans="1:4" ht="15" customHeight="1">
      <c r="A20" s="665" t="s">
        <v>15</v>
      </c>
      <c r="B20" s="666"/>
      <c r="C20" s="310">
        <v>1157.75</v>
      </c>
      <c r="D20" s="313">
        <v>1180.5999999999999</v>
      </c>
    </row>
    <row r="21" spans="1:4" ht="15" customHeight="1">
      <c r="A21" s="672" t="s">
        <v>71</v>
      </c>
      <c r="B21" s="673"/>
      <c r="C21" s="317">
        <v>1199.03</v>
      </c>
      <c r="D21" s="316">
        <v>1234.8599999999999</v>
      </c>
    </row>
    <row r="22" spans="1:4" ht="15" customHeight="1">
      <c r="A22" s="665" t="s">
        <v>6</v>
      </c>
      <c r="B22" s="666"/>
      <c r="C22" s="310">
        <v>1319.19</v>
      </c>
      <c r="D22" s="313">
        <v>1393.75</v>
      </c>
    </row>
    <row r="23" spans="1:4" ht="15" customHeight="1">
      <c r="A23" s="665" t="s">
        <v>2</v>
      </c>
      <c r="B23" s="666"/>
      <c r="C23" s="310">
        <v>1168.04</v>
      </c>
      <c r="D23" s="313">
        <v>1196.3800000000001</v>
      </c>
    </row>
    <row r="24" spans="1:4" ht="15" customHeight="1">
      <c r="A24" s="665" t="s">
        <v>3</v>
      </c>
      <c r="B24" s="666"/>
      <c r="C24" s="318">
        <v>1256.1099999999999</v>
      </c>
      <c r="D24" s="257">
        <v>1297.55</v>
      </c>
    </row>
    <row r="25" spans="1:4" ht="15" customHeight="1">
      <c r="A25" s="672" t="s">
        <v>72</v>
      </c>
      <c r="B25" s="673"/>
      <c r="C25" s="319">
        <v>1261.06</v>
      </c>
      <c r="D25" s="259">
        <v>1300.8499999999999</v>
      </c>
    </row>
    <row r="26" spans="1:4" ht="15" customHeight="1">
      <c r="A26" s="665" t="s">
        <v>4</v>
      </c>
      <c r="B26" s="666"/>
      <c r="C26" s="318">
        <v>1271.82</v>
      </c>
      <c r="D26" s="313">
        <v>1325.12</v>
      </c>
    </row>
    <row r="27" spans="1:4" ht="15" customHeight="1">
      <c r="A27" s="665" t="s">
        <v>10</v>
      </c>
      <c r="B27" s="666"/>
      <c r="C27" s="318">
        <v>1241.3800000000001</v>
      </c>
      <c r="D27" s="313">
        <v>1260.96</v>
      </c>
    </row>
    <row r="28" spans="1:4" ht="15" customHeight="1">
      <c r="A28" s="672" t="s">
        <v>73</v>
      </c>
      <c r="B28" s="673"/>
      <c r="C28" s="319">
        <v>1193.23</v>
      </c>
      <c r="D28" s="316">
        <v>1219.2</v>
      </c>
    </row>
    <row r="29" spans="1:4" ht="15" customHeight="1">
      <c r="A29" s="665" t="s">
        <v>0</v>
      </c>
      <c r="B29" s="669"/>
      <c r="C29" s="318">
        <v>1192.24</v>
      </c>
      <c r="D29" s="313">
        <v>1210.04</v>
      </c>
    </row>
    <row r="30" spans="1:4" ht="15" customHeight="1">
      <c r="A30" s="665" t="s">
        <v>13</v>
      </c>
      <c r="B30" s="666"/>
      <c r="C30" s="318">
        <v>1192.1400000000001</v>
      </c>
      <c r="D30" s="313">
        <v>1231.55</v>
      </c>
    </row>
    <row r="31" spans="1:4" ht="15" customHeight="1">
      <c r="A31" s="665" t="s">
        <v>1</v>
      </c>
      <c r="B31" s="669"/>
      <c r="C31" s="318">
        <v>1195.9000000000001</v>
      </c>
      <c r="D31" s="313">
        <v>1225.47</v>
      </c>
    </row>
    <row r="32" spans="1:4" ht="7.5" customHeight="1">
      <c r="A32" s="15"/>
      <c r="B32" s="15"/>
      <c r="C32" s="13"/>
      <c r="D32" s="17"/>
    </row>
    <row r="33" spans="1:6" ht="74.25" customHeight="1">
      <c r="A33" s="679" t="s">
        <v>213</v>
      </c>
      <c r="B33" s="679"/>
      <c r="C33" s="679"/>
      <c r="D33" s="679"/>
      <c r="E33" s="138"/>
      <c r="F33" s="138"/>
    </row>
    <row r="34" spans="1:6" ht="91.5" customHeight="1">
      <c r="A34" s="652" t="s">
        <v>214</v>
      </c>
      <c r="B34" s="652"/>
      <c r="C34" s="652"/>
      <c r="D34" s="652"/>
      <c r="E34" s="135"/>
      <c r="F34" s="135"/>
    </row>
    <row r="35" spans="1:6" ht="23.25" customHeight="1">
      <c r="A35" s="136"/>
      <c r="B35" s="136"/>
      <c r="C35" s="136"/>
      <c r="D35" s="136"/>
    </row>
    <row r="36" spans="1:6" ht="12">
      <c r="A36" s="137"/>
      <c r="B36" s="137"/>
      <c r="C36" s="137"/>
      <c r="D36" s="137"/>
    </row>
    <row r="37" spans="1:6" ht="21.75" customHeight="1">
      <c r="A37" s="137"/>
      <c r="B37" s="137"/>
      <c r="C37" s="137"/>
      <c r="D37" s="137"/>
    </row>
    <row r="38" spans="1:6" ht="34.5" customHeight="1">
      <c r="A38" s="137"/>
      <c r="B38" s="137"/>
      <c r="C38" s="137"/>
      <c r="D38" s="137"/>
    </row>
  </sheetData>
  <mergeCells count="29">
    <mergeCell ref="A34:D34"/>
    <mergeCell ref="A27:B27"/>
    <mergeCell ref="A28:B28"/>
    <mergeCell ref="A29:B29"/>
    <mergeCell ref="A30:B30"/>
    <mergeCell ref="A31:B31"/>
    <mergeCell ref="A33:D33"/>
    <mergeCell ref="A26:B26"/>
    <mergeCell ref="A15:B15"/>
    <mergeCell ref="A16:B16"/>
    <mergeCell ref="A17:B17"/>
    <mergeCell ref="A18:B18"/>
    <mergeCell ref="A19:B19"/>
    <mergeCell ref="A20:B20"/>
    <mergeCell ref="A21:B21"/>
    <mergeCell ref="A22:B22"/>
    <mergeCell ref="A23:B23"/>
    <mergeCell ref="A24:B24"/>
    <mergeCell ref="A25:B25"/>
    <mergeCell ref="A14:B14"/>
    <mergeCell ref="A1:D1"/>
    <mergeCell ref="A2:D2"/>
    <mergeCell ref="A6:B6"/>
    <mergeCell ref="A10:B10"/>
    <mergeCell ref="A11:B11"/>
    <mergeCell ref="A12:B12"/>
    <mergeCell ref="A13:B13"/>
    <mergeCell ref="A4:B5"/>
    <mergeCell ref="C5:D5"/>
  </mergeCells>
  <pageMargins left="0.7" right="0.7" top="0.75" bottom="0.75" header="0.3" footer="0.3"/>
  <pageSetup paperSize="9" orientation="portrait" r:id="rId1"/>
  <headerFooter>
    <oddFooter>&amp;C&amp;"Times New Roman,Normalny"&amp;10 74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5"/>
  <dimension ref="A1:F28"/>
  <sheetViews>
    <sheetView view="pageLayout" topLeftCell="A7" zoomScaleNormal="100" workbookViewId="0">
      <selection activeCell="A21" sqref="A21"/>
    </sheetView>
  </sheetViews>
  <sheetFormatPr defaultColWidth="9.140625" defaultRowHeight="12.75"/>
  <cols>
    <col min="1" max="1" width="26.42578125" style="4" customWidth="1"/>
    <col min="2" max="2" width="6.140625" style="4" customWidth="1"/>
    <col min="3" max="6" width="13.7109375" style="4" customWidth="1"/>
    <col min="7" max="11" width="6.28515625" style="4" customWidth="1"/>
    <col min="12" max="16384" width="9.140625" style="4"/>
  </cols>
  <sheetData>
    <row r="1" spans="1:6" ht="32.1" customHeight="1">
      <c r="A1" s="653" t="s">
        <v>619</v>
      </c>
      <c r="B1" s="653"/>
      <c r="C1" s="653"/>
      <c r="D1" s="653"/>
      <c r="E1" s="653"/>
      <c r="F1" s="653"/>
    </row>
    <row r="2" spans="1:6" ht="32.1" customHeight="1">
      <c r="A2" s="646" t="s">
        <v>620</v>
      </c>
      <c r="B2" s="646"/>
      <c r="C2" s="646"/>
      <c r="D2" s="646"/>
      <c r="E2" s="646"/>
      <c r="F2" s="646"/>
    </row>
    <row r="3" spans="1:6" ht="9.9499999999999993" customHeight="1">
      <c r="A3" s="522"/>
      <c r="B3" s="522"/>
      <c r="C3" s="522"/>
      <c r="D3" s="522"/>
      <c r="E3" s="522"/>
      <c r="F3" s="522"/>
    </row>
    <row r="4" spans="1:6" ht="90.75" customHeight="1">
      <c r="A4" s="690" t="s">
        <v>88</v>
      </c>
      <c r="B4" s="691"/>
      <c r="C4" s="372" t="s">
        <v>215</v>
      </c>
      <c r="D4" s="372" t="s">
        <v>203</v>
      </c>
      <c r="E4" s="372" t="s">
        <v>204</v>
      </c>
      <c r="F4" s="373" t="s">
        <v>216</v>
      </c>
    </row>
    <row r="5" spans="1:6" ht="12.75" hidden="1" customHeight="1">
      <c r="A5" s="374"/>
      <c r="B5" s="375"/>
      <c r="C5" s="103"/>
      <c r="D5" s="104"/>
      <c r="E5" s="104"/>
      <c r="F5" s="105"/>
    </row>
    <row r="6" spans="1:6" ht="21" customHeight="1">
      <c r="A6" s="676" t="s">
        <v>205</v>
      </c>
      <c r="B6" s="676"/>
      <c r="C6" s="676"/>
      <c r="D6" s="676"/>
      <c r="E6" s="676"/>
      <c r="F6" s="676"/>
    </row>
    <row r="7" spans="1:6">
      <c r="A7" s="161" t="s">
        <v>209</v>
      </c>
      <c r="B7" s="108">
        <v>2016</v>
      </c>
      <c r="C7" s="306">
        <v>1182.83</v>
      </c>
      <c r="D7" s="277">
        <v>1210.3</v>
      </c>
      <c r="E7" s="277">
        <v>1042.51</v>
      </c>
      <c r="F7" s="244">
        <v>1287.93</v>
      </c>
    </row>
    <row r="8" spans="1:6">
      <c r="A8" s="162" t="s">
        <v>167</v>
      </c>
      <c r="B8" s="34">
        <v>2015</v>
      </c>
      <c r="C8" s="221">
        <v>1179.6300000000001</v>
      </c>
      <c r="D8" s="222">
        <v>1209.81</v>
      </c>
      <c r="E8" s="222">
        <v>1027.93</v>
      </c>
      <c r="F8" s="223">
        <v>1277.75</v>
      </c>
    </row>
    <row r="9" spans="1:6" ht="14.1" customHeight="1">
      <c r="A9" s="11"/>
      <c r="B9" s="11"/>
      <c r="C9" s="109"/>
      <c r="D9" s="109"/>
      <c r="E9" s="109"/>
      <c r="F9" s="110"/>
    </row>
    <row r="10" spans="1:6" ht="15" customHeight="1">
      <c r="A10" s="675" t="s">
        <v>96</v>
      </c>
      <c r="B10" s="675"/>
      <c r="C10" s="307">
        <v>1157.56</v>
      </c>
      <c r="D10" s="307">
        <v>1172.81</v>
      </c>
      <c r="E10" s="307">
        <v>1036.9000000000001</v>
      </c>
      <c r="F10" s="308">
        <v>1272.8399999999999</v>
      </c>
    </row>
    <row r="11" spans="1:6" ht="15" customHeight="1">
      <c r="A11" s="675" t="s">
        <v>69</v>
      </c>
      <c r="B11" s="675"/>
      <c r="C11" s="307">
        <v>1213.6500000000001</v>
      </c>
      <c r="D11" s="307">
        <v>1279.57</v>
      </c>
      <c r="E11" s="307">
        <v>1015.04</v>
      </c>
      <c r="F11" s="308">
        <v>1199.58</v>
      </c>
    </row>
    <row r="12" spans="1:6" ht="15" customHeight="1">
      <c r="A12" s="675" t="s">
        <v>97</v>
      </c>
      <c r="B12" s="675"/>
      <c r="C12" s="307">
        <v>1167.22</v>
      </c>
      <c r="D12" s="307">
        <v>1189.07</v>
      </c>
      <c r="E12" s="307">
        <v>1039.69</v>
      </c>
      <c r="F12" s="308">
        <v>1295.26</v>
      </c>
    </row>
    <row r="13" spans="1:6" ht="15" customHeight="1">
      <c r="A13" s="675" t="s">
        <v>98</v>
      </c>
      <c r="B13" s="675"/>
      <c r="C13" s="307">
        <v>1199.03</v>
      </c>
      <c r="D13" s="307">
        <v>1234.8599999999999</v>
      </c>
      <c r="E13" s="307">
        <v>1052.45</v>
      </c>
      <c r="F13" s="308">
        <v>1273.5999999999999</v>
      </c>
    </row>
    <row r="14" spans="1:6" ht="15" customHeight="1">
      <c r="A14" s="675" t="s">
        <v>99</v>
      </c>
      <c r="B14" s="675"/>
      <c r="C14" s="307">
        <v>1261.06</v>
      </c>
      <c r="D14" s="307">
        <v>1300.8499999999999</v>
      </c>
      <c r="E14" s="307">
        <v>1065.92</v>
      </c>
      <c r="F14" s="308">
        <v>1272.6300000000001</v>
      </c>
    </row>
    <row r="15" spans="1:6" ht="15" customHeight="1">
      <c r="A15" s="675" t="s">
        <v>100</v>
      </c>
      <c r="B15" s="675"/>
      <c r="C15" s="307">
        <v>1193.23</v>
      </c>
      <c r="D15" s="307">
        <v>1219.2</v>
      </c>
      <c r="E15" s="307">
        <v>1063.27</v>
      </c>
      <c r="F15" s="308">
        <v>1382.82</v>
      </c>
    </row>
    <row r="16" spans="1:6" s="19" customFormat="1" ht="23.25" customHeight="1">
      <c r="A16" s="674" t="s">
        <v>23</v>
      </c>
      <c r="B16" s="674"/>
      <c r="C16" s="674"/>
      <c r="D16" s="674"/>
      <c r="E16" s="674"/>
      <c r="F16" s="674"/>
    </row>
    <row r="17" spans="1:6" ht="15.75" customHeight="1">
      <c r="A17" s="729" t="s">
        <v>209</v>
      </c>
      <c r="B17" s="730"/>
      <c r="C17" s="249">
        <f>C7/C8*100</f>
        <v>100.27127150038571</v>
      </c>
      <c r="D17" s="249">
        <f>D7/D8*100</f>
        <v>100.04050222762253</v>
      </c>
      <c r="E17" s="364">
        <f>E7/E8*100</f>
        <v>101.41838452034671</v>
      </c>
      <c r="F17" s="364">
        <f>F7/F8*100</f>
        <v>100.79671297202113</v>
      </c>
    </row>
    <row r="18" spans="1:6" ht="18.75" customHeight="1">
      <c r="A18" s="654" t="s">
        <v>447</v>
      </c>
      <c r="B18" s="701"/>
      <c r="C18" s="38"/>
      <c r="D18" s="38"/>
      <c r="E18" s="38"/>
      <c r="F18" s="79"/>
    </row>
    <row r="19" spans="1:6">
      <c r="A19" s="140"/>
      <c r="B19" s="33"/>
      <c r="C19" s="38"/>
      <c r="D19" s="38"/>
      <c r="E19" s="38"/>
      <c r="F19" s="79"/>
    </row>
    <row r="20" spans="1:6" ht="15" customHeight="1">
      <c r="A20" s="675" t="s">
        <v>96</v>
      </c>
      <c r="B20" s="675"/>
      <c r="C20" s="111">
        <v>100.4</v>
      </c>
      <c r="D20" s="111">
        <v>100.2</v>
      </c>
      <c r="E20" s="111">
        <v>101.8</v>
      </c>
      <c r="F20" s="112">
        <v>100.8</v>
      </c>
    </row>
    <row r="21" spans="1:6" ht="15" customHeight="1">
      <c r="A21" s="675" t="s">
        <v>69</v>
      </c>
      <c r="B21" s="675"/>
      <c r="C21" s="227">
        <v>100</v>
      </c>
      <c r="D21" s="111">
        <v>99.9</v>
      </c>
      <c r="E21" s="111">
        <v>101.4</v>
      </c>
      <c r="F21" s="112">
        <v>100.4</v>
      </c>
    </row>
    <row r="22" spans="1:6" ht="15" customHeight="1">
      <c r="A22" s="675" t="s">
        <v>97</v>
      </c>
      <c r="B22" s="675"/>
      <c r="C22" s="111">
        <v>100.5</v>
      </c>
      <c r="D22" s="111">
        <v>100.4</v>
      </c>
      <c r="E22" s="111">
        <v>101.4</v>
      </c>
      <c r="F22" s="320">
        <v>101</v>
      </c>
    </row>
    <row r="23" spans="1:6" ht="15" customHeight="1">
      <c r="A23" s="675" t="s">
        <v>98</v>
      </c>
      <c r="B23" s="675"/>
      <c r="C23" s="227">
        <v>100</v>
      </c>
      <c r="D23" s="111">
        <v>99.7</v>
      </c>
      <c r="E23" s="111">
        <v>101.2</v>
      </c>
      <c r="F23" s="112">
        <v>100.5</v>
      </c>
    </row>
    <row r="24" spans="1:6" ht="15" customHeight="1">
      <c r="A24" s="675" t="s">
        <v>99</v>
      </c>
      <c r="B24" s="675"/>
      <c r="C24" s="111">
        <v>99.6</v>
      </c>
      <c r="D24" s="111">
        <v>99.4</v>
      </c>
      <c r="E24" s="111">
        <v>100.8</v>
      </c>
      <c r="F24" s="112">
        <v>99.8</v>
      </c>
    </row>
    <row r="25" spans="1:6" ht="15" customHeight="1">
      <c r="A25" s="675" t="s">
        <v>100</v>
      </c>
      <c r="B25" s="675"/>
      <c r="C25" s="111">
        <v>100.3</v>
      </c>
      <c r="D25" s="111">
        <v>99.9</v>
      </c>
      <c r="E25" s="111">
        <v>101.5</v>
      </c>
      <c r="F25" s="112">
        <v>101.4</v>
      </c>
    </row>
    <row r="26" spans="1:6">
      <c r="A26" s="3"/>
      <c r="B26" s="3"/>
    </row>
    <row r="27" spans="1:6" ht="75.75" customHeight="1">
      <c r="A27" s="679" t="s">
        <v>217</v>
      </c>
      <c r="B27" s="679"/>
      <c r="C27" s="679"/>
      <c r="D27" s="679"/>
      <c r="E27" s="679"/>
      <c r="F27" s="679"/>
    </row>
    <row r="28" spans="1:6" ht="79.5" customHeight="1">
      <c r="A28" s="652" t="s">
        <v>218</v>
      </c>
      <c r="B28" s="652"/>
      <c r="C28" s="652"/>
      <c r="D28" s="652"/>
      <c r="E28" s="652"/>
      <c r="F28" s="652"/>
    </row>
  </sheetData>
  <mergeCells count="21">
    <mergeCell ref="A16:F16"/>
    <mergeCell ref="A6:F6"/>
    <mergeCell ref="A25:B25"/>
    <mergeCell ref="A27:F27"/>
    <mergeCell ref="A28:F28"/>
    <mergeCell ref="A17:B17"/>
    <mergeCell ref="A20:B20"/>
    <mergeCell ref="A21:B21"/>
    <mergeCell ref="A22:B22"/>
    <mergeCell ref="A23:B23"/>
    <mergeCell ref="A24:B24"/>
    <mergeCell ref="A15:B15"/>
    <mergeCell ref="A13:B13"/>
    <mergeCell ref="A14:B14"/>
    <mergeCell ref="A18:B18"/>
    <mergeCell ref="A1:F1"/>
    <mergeCell ref="A2:F2"/>
    <mergeCell ref="A10:B10"/>
    <mergeCell ref="A11:B11"/>
    <mergeCell ref="A12:B12"/>
    <mergeCell ref="A4:B4"/>
  </mergeCells>
  <pageMargins left="0.7" right="0.7" top="0.75" bottom="0.75" header="0.3" footer="0.3"/>
  <pageSetup paperSize="9" orientation="portrait" r:id="rId1"/>
  <headerFooter>
    <oddFooter>&amp;C&amp;"Times New Roman,Normalny"&amp;10 75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6"/>
  <dimension ref="A1:E32"/>
  <sheetViews>
    <sheetView view="pageLayout" topLeftCell="A19" zoomScaleNormal="100" workbookViewId="0">
      <selection activeCell="A21" sqref="A21"/>
    </sheetView>
  </sheetViews>
  <sheetFormatPr defaultColWidth="9.140625" defaultRowHeight="12.75"/>
  <cols>
    <col min="1" max="1" width="27.7109375" style="4" customWidth="1"/>
    <col min="2" max="2" width="6.140625" style="4" customWidth="1"/>
    <col min="3" max="5" width="17.7109375" style="4" customWidth="1"/>
    <col min="6" max="10" width="6.28515625" style="4" customWidth="1"/>
    <col min="11" max="16384" width="9.140625" style="4"/>
  </cols>
  <sheetData>
    <row r="1" spans="1:5" ht="39.950000000000003" customHeight="1">
      <c r="A1" s="653" t="s">
        <v>621</v>
      </c>
      <c r="B1" s="653"/>
      <c r="C1" s="653"/>
      <c r="D1" s="653"/>
      <c r="E1" s="653"/>
    </row>
    <row r="2" spans="1:5" ht="39.950000000000003" customHeight="1">
      <c r="A2" s="646" t="s">
        <v>622</v>
      </c>
      <c r="B2" s="646"/>
      <c r="C2" s="646"/>
      <c r="D2" s="646"/>
      <c r="E2" s="646"/>
    </row>
    <row r="3" spans="1:5" ht="9.9499999999999993" customHeight="1">
      <c r="A3" s="522"/>
      <c r="B3" s="522"/>
      <c r="C3" s="522"/>
      <c r="D3" s="522"/>
      <c r="E3" s="522"/>
    </row>
    <row r="4" spans="1:5" ht="75.75" customHeight="1">
      <c r="A4" s="690" t="s">
        <v>88</v>
      </c>
      <c r="B4" s="691"/>
      <c r="C4" s="527" t="s">
        <v>102</v>
      </c>
      <c r="D4" s="527" t="s">
        <v>103</v>
      </c>
      <c r="E4" s="529" t="s">
        <v>219</v>
      </c>
    </row>
    <row r="5" spans="1:5" ht="0.75" customHeight="1">
      <c r="A5" s="532"/>
      <c r="B5" s="533"/>
      <c r="C5" s="528"/>
      <c r="D5" s="528"/>
      <c r="E5" s="530"/>
    </row>
    <row r="6" spans="1:5" ht="12.75" hidden="1" customHeight="1">
      <c r="A6" s="532"/>
      <c r="B6" s="533"/>
      <c r="C6" s="104"/>
      <c r="D6" s="104"/>
      <c r="E6" s="105"/>
    </row>
    <row r="7" spans="1:5" ht="21" customHeight="1">
      <c r="A7" s="676" t="s">
        <v>170</v>
      </c>
      <c r="B7" s="676"/>
      <c r="C7" s="676"/>
      <c r="D7" s="676"/>
      <c r="E7" s="676"/>
    </row>
    <row r="8" spans="1:5" ht="23.25" customHeight="1">
      <c r="A8" s="161" t="s">
        <v>623</v>
      </c>
      <c r="B8" s="108">
        <v>2016</v>
      </c>
      <c r="C8" s="306">
        <v>3257.54</v>
      </c>
      <c r="D8" s="277">
        <v>3476.02</v>
      </c>
      <c r="E8" s="244">
        <v>3348.8</v>
      </c>
    </row>
    <row r="9" spans="1:5" ht="14.1" customHeight="1">
      <c r="A9" s="419" t="s">
        <v>640</v>
      </c>
      <c r="B9" s="34"/>
      <c r="C9" s="221"/>
      <c r="D9" s="222"/>
      <c r="E9" s="223"/>
    </row>
    <row r="10" spans="1:5" ht="14.1" customHeight="1">
      <c r="A10" s="162" t="s">
        <v>641</v>
      </c>
      <c r="B10" s="34">
        <v>2015</v>
      </c>
      <c r="C10" s="221">
        <v>3229.08</v>
      </c>
      <c r="D10" s="222">
        <v>3434.15</v>
      </c>
      <c r="E10" s="223">
        <v>3302.53</v>
      </c>
    </row>
    <row r="11" spans="1:5" ht="14.1" customHeight="1">
      <c r="A11" s="11"/>
      <c r="B11" s="11"/>
      <c r="C11" s="109"/>
      <c r="D11" s="109"/>
      <c r="E11" s="110"/>
    </row>
    <row r="12" spans="1:5" ht="15" customHeight="1">
      <c r="A12" s="675" t="s">
        <v>220</v>
      </c>
      <c r="B12" s="684"/>
      <c r="C12" s="307">
        <v>3431.76</v>
      </c>
      <c r="D12" s="307">
        <v>3719.34</v>
      </c>
      <c r="E12" s="308">
        <v>3570.55</v>
      </c>
    </row>
    <row r="13" spans="1:5" ht="15" customHeight="1">
      <c r="A13" s="654" t="s">
        <v>221</v>
      </c>
      <c r="B13" s="701"/>
      <c r="C13" s="111"/>
      <c r="D13" s="111"/>
      <c r="E13" s="112"/>
    </row>
    <row r="14" spans="1:5" ht="15" customHeight="1">
      <c r="A14" s="675" t="s">
        <v>173</v>
      </c>
      <c r="B14" s="684"/>
      <c r="C14" s="307">
        <v>3143.53</v>
      </c>
      <c r="D14" s="307">
        <v>2814.45</v>
      </c>
      <c r="E14" s="308">
        <v>2898.3</v>
      </c>
    </row>
    <row r="15" spans="1:5" ht="15" customHeight="1">
      <c r="A15" s="654" t="s">
        <v>174</v>
      </c>
      <c r="B15" s="701"/>
      <c r="C15" s="111"/>
      <c r="D15" s="111"/>
      <c r="E15" s="112"/>
    </row>
    <row r="16" spans="1:5" ht="15" customHeight="1">
      <c r="A16" s="675" t="s">
        <v>175</v>
      </c>
      <c r="B16" s="675"/>
      <c r="C16" s="307">
        <v>2819.28</v>
      </c>
      <c r="D16" s="307">
        <v>2755.72</v>
      </c>
      <c r="E16" s="308">
        <v>2702.18</v>
      </c>
    </row>
    <row r="17" spans="1:5" ht="15" customHeight="1">
      <c r="A17" s="654" t="s">
        <v>176</v>
      </c>
      <c r="B17" s="701"/>
      <c r="C17" s="113"/>
      <c r="D17" s="113"/>
      <c r="E17" s="113"/>
    </row>
    <row r="18" spans="1:5" s="19" customFormat="1" ht="23.25" customHeight="1">
      <c r="A18" s="674" t="s">
        <v>23</v>
      </c>
      <c r="B18" s="674"/>
      <c r="C18" s="674"/>
      <c r="D18" s="674"/>
      <c r="E18" s="674"/>
    </row>
    <row r="19" spans="1:5" ht="28.5" customHeight="1">
      <c r="A19" s="731" t="s">
        <v>223</v>
      </c>
      <c r="B19" s="732"/>
      <c r="C19" s="249">
        <v>100.9</v>
      </c>
      <c r="D19" s="364">
        <v>101.2</v>
      </c>
      <c r="E19" s="364">
        <v>101.4</v>
      </c>
    </row>
    <row r="20" spans="1:5" ht="13.5" customHeight="1">
      <c r="A20" s="733" t="s">
        <v>222</v>
      </c>
      <c r="B20" s="734"/>
      <c r="C20" s="38"/>
      <c r="D20" s="38"/>
      <c r="E20" s="79"/>
    </row>
    <row r="21" spans="1:5">
      <c r="A21" s="11"/>
      <c r="B21" s="11"/>
      <c r="C21" s="38"/>
      <c r="D21" s="38"/>
      <c r="E21" s="79"/>
    </row>
    <row r="22" spans="1:5" ht="15" customHeight="1">
      <c r="A22" s="675" t="s">
        <v>220</v>
      </c>
      <c r="B22" s="684"/>
      <c r="C22" s="111">
        <v>101.1</v>
      </c>
      <c r="D22" s="111">
        <v>101.3</v>
      </c>
      <c r="E22" s="112">
        <v>101.5</v>
      </c>
    </row>
    <row r="23" spans="1:5" ht="15" customHeight="1">
      <c r="A23" s="654" t="s">
        <v>221</v>
      </c>
      <c r="B23" s="701"/>
      <c r="C23" s="111"/>
      <c r="D23" s="111"/>
      <c r="E23" s="112"/>
    </row>
    <row r="24" spans="1:5" ht="15" customHeight="1">
      <c r="A24" s="675" t="s">
        <v>173</v>
      </c>
      <c r="B24" s="684"/>
      <c r="C24" s="111">
        <v>100.2</v>
      </c>
      <c r="D24" s="111">
        <v>101.5</v>
      </c>
      <c r="E24" s="112">
        <v>101.1</v>
      </c>
    </row>
    <row r="25" spans="1:5" ht="15" customHeight="1">
      <c r="A25" s="654" t="s">
        <v>174</v>
      </c>
      <c r="B25" s="701"/>
      <c r="C25" s="111"/>
      <c r="D25" s="111"/>
      <c r="E25" s="112"/>
    </row>
    <row r="26" spans="1:5" ht="15" customHeight="1">
      <c r="A26" s="675" t="s">
        <v>175</v>
      </c>
      <c r="B26" s="675"/>
      <c r="C26" s="111">
        <v>100.7</v>
      </c>
      <c r="D26" s="111">
        <v>100.6</v>
      </c>
      <c r="E26" s="320">
        <v>101</v>
      </c>
    </row>
    <row r="27" spans="1:5" ht="15" customHeight="1">
      <c r="A27" s="654" t="s">
        <v>176</v>
      </c>
      <c r="B27" s="701"/>
      <c r="C27" s="111"/>
      <c r="D27" s="111"/>
      <c r="E27" s="112"/>
    </row>
    <row r="28" spans="1:5">
      <c r="A28" s="3"/>
      <c r="B28" s="3"/>
    </row>
    <row r="29" spans="1:5" ht="15" customHeight="1">
      <c r="A29" s="651" t="s">
        <v>224</v>
      </c>
      <c r="B29" s="651"/>
      <c r="C29" s="651"/>
      <c r="D29" s="651"/>
      <c r="E29" s="651"/>
    </row>
    <row r="30" spans="1:5" ht="15" customHeight="1">
      <c r="A30" s="652" t="s">
        <v>225</v>
      </c>
      <c r="B30" s="652"/>
      <c r="C30" s="652"/>
      <c r="D30" s="652"/>
      <c r="E30" s="652"/>
    </row>
    <row r="31" spans="1:5">
      <c r="A31" s="130"/>
    </row>
    <row r="32" spans="1:5">
      <c r="A32" s="130"/>
    </row>
  </sheetData>
  <mergeCells count="21">
    <mergeCell ref="A26:B26"/>
    <mergeCell ref="A27:B27"/>
    <mergeCell ref="A29:E29"/>
    <mergeCell ref="A30:E30"/>
    <mergeCell ref="A7:E7"/>
    <mergeCell ref="A18:E18"/>
    <mergeCell ref="A19:B19"/>
    <mergeCell ref="A20:B20"/>
    <mergeCell ref="A17:B17"/>
    <mergeCell ref="A22:B22"/>
    <mergeCell ref="A23:B23"/>
    <mergeCell ref="A24:B24"/>
    <mergeCell ref="A25:B25"/>
    <mergeCell ref="A12:B12"/>
    <mergeCell ref="A13:B13"/>
    <mergeCell ref="A14:B14"/>
    <mergeCell ref="A15:B15"/>
    <mergeCell ref="A16:B16"/>
    <mergeCell ref="A1:E1"/>
    <mergeCell ref="A2:E2"/>
    <mergeCell ref="A4:B4"/>
  </mergeCells>
  <pageMargins left="0.7" right="0.7" top="0.75" bottom="0.75" header="0.3" footer="0.3"/>
  <pageSetup paperSize="9" orientation="portrait" r:id="rId1"/>
  <headerFooter>
    <oddFooter>&amp;C&amp;"Times New Roman,Normalny"&amp;10 76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7"/>
  <dimension ref="A1:H37"/>
  <sheetViews>
    <sheetView view="pageLayout" topLeftCell="A16" zoomScaleNormal="100" workbookViewId="0">
      <selection activeCell="A21" sqref="A21"/>
    </sheetView>
  </sheetViews>
  <sheetFormatPr defaultRowHeight="15"/>
  <cols>
    <col min="1" max="1" width="30.85546875" customWidth="1"/>
    <col min="2" max="7" width="9.28515625" customWidth="1"/>
  </cols>
  <sheetData>
    <row r="1" spans="1:8" s="163" customFormat="1" ht="39.950000000000003" customHeight="1">
      <c r="A1" s="653" t="s">
        <v>624</v>
      </c>
      <c r="B1" s="653"/>
      <c r="C1" s="653"/>
      <c r="D1" s="653"/>
      <c r="E1" s="653"/>
      <c r="F1" s="653"/>
      <c r="G1" s="653"/>
      <c r="H1" s="24"/>
    </row>
    <row r="2" spans="1:8" ht="24.95" customHeight="1">
      <c r="A2" s="700" t="s">
        <v>625</v>
      </c>
      <c r="B2" s="700"/>
      <c r="C2" s="700"/>
      <c r="D2" s="700"/>
      <c r="E2" s="700"/>
      <c r="F2" s="700"/>
      <c r="G2" s="700"/>
    </row>
    <row r="3" spans="1:8" ht="9.9499999999999993" customHeight="1">
      <c r="A3" s="537"/>
      <c r="B3" s="537"/>
      <c r="C3" s="537"/>
      <c r="D3" s="537"/>
      <c r="E3" s="537"/>
      <c r="F3" s="537"/>
      <c r="G3" s="537"/>
    </row>
    <row r="4" spans="1:8" ht="46.5" customHeight="1">
      <c r="A4" s="649" t="s">
        <v>31</v>
      </c>
      <c r="B4" s="706" t="s">
        <v>226</v>
      </c>
      <c r="C4" s="717"/>
      <c r="D4" s="706" t="s">
        <v>227</v>
      </c>
      <c r="E4" s="717"/>
      <c r="F4" s="706" t="s">
        <v>228</v>
      </c>
      <c r="G4" s="707"/>
    </row>
    <row r="5" spans="1:8" ht="78" customHeight="1">
      <c r="A5" s="650"/>
      <c r="B5" s="46" t="s">
        <v>229</v>
      </c>
      <c r="C5" s="151" t="s">
        <v>19</v>
      </c>
      <c r="D5" s="46" t="s">
        <v>229</v>
      </c>
      <c r="E5" s="151" t="s">
        <v>19</v>
      </c>
      <c r="F5" s="46" t="s">
        <v>230</v>
      </c>
      <c r="G5" s="150" t="s">
        <v>19</v>
      </c>
    </row>
    <row r="6" spans="1:8" ht="21.75" customHeight="1">
      <c r="A6" s="676" t="s">
        <v>231</v>
      </c>
      <c r="B6" s="676"/>
      <c r="C6" s="676"/>
      <c r="D6" s="676"/>
      <c r="E6" s="676"/>
      <c r="F6" s="676"/>
      <c r="G6" s="676"/>
    </row>
    <row r="7" spans="1:8" ht="15" customHeight="1">
      <c r="A7" s="443" t="s">
        <v>243</v>
      </c>
      <c r="B7" s="436">
        <v>93298</v>
      </c>
      <c r="C7" s="437">
        <v>92.3</v>
      </c>
      <c r="D7" s="436">
        <v>7551</v>
      </c>
      <c r="E7" s="437">
        <v>90.8</v>
      </c>
      <c r="F7" s="436">
        <v>48132</v>
      </c>
      <c r="G7" s="437">
        <v>91.3</v>
      </c>
    </row>
    <row r="8" spans="1:8" ht="24.95" customHeight="1">
      <c r="A8" s="164" t="s">
        <v>232</v>
      </c>
      <c r="B8" s="49"/>
      <c r="C8" s="28"/>
      <c r="D8" s="49"/>
      <c r="E8" s="28"/>
      <c r="F8" s="49"/>
      <c r="G8" s="28"/>
    </row>
    <row r="9" spans="1:8" ht="15" customHeight="1">
      <c r="A9" s="443" t="s">
        <v>626</v>
      </c>
      <c r="B9" s="438">
        <v>32585</v>
      </c>
      <c r="C9" s="30">
        <v>87.9</v>
      </c>
      <c r="D9" s="438">
        <v>2622</v>
      </c>
      <c r="E9" s="30">
        <v>90.8</v>
      </c>
      <c r="F9" s="438">
        <v>15183</v>
      </c>
      <c r="G9" s="30">
        <v>87.9</v>
      </c>
    </row>
    <row r="10" spans="1:8" ht="15" customHeight="1">
      <c r="A10" s="164" t="s">
        <v>233</v>
      </c>
      <c r="B10" s="51"/>
      <c r="C10" s="30"/>
      <c r="D10" s="51"/>
      <c r="E10" s="30"/>
      <c r="F10" s="51"/>
      <c r="G10" s="30"/>
    </row>
    <row r="11" spans="1:8" s="446" customFormat="1" ht="12.95" customHeight="1">
      <c r="A11" s="444" t="s">
        <v>634</v>
      </c>
      <c r="B11" s="445"/>
      <c r="C11" s="445"/>
      <c r="D11" s="445"/>
      <c r="E11" s="445"/>
      <c r="F11" s="445"/>
      <c r="G11" s="445"/>
    </row>
    <row r="12" spans="1:8" ht="12.95" customHeight="1">
      <c r="A12" s="443" t="s">
        <v>635</v>
      </c>
      <c r="B12" s="445" t="s">
        <v>178</v>
      </c>
      <c r="C12" s="445" t="s">
        <v>478</v>
      </c>
      <c r="D12" s="445" t="s">
        <v>178</v>
      </c>
      <c r="E12" s="445" t="s">
        <v>478</v>
      </c>
      <c r="F12" s="445" t="s">
        <v>178</v>
      </c>
      <c r="G12" s="445" t="s">
        <v>478</v>
      </c>
    </row>
    <row r="13" spans="1:8" ht="25.5">
      <c r="A13" s="164" t="s">
        <v>234</v>
      </c>
      <c r="B13" s="51"/>
      <c r="C13" s="30"/>
      <c r="D13" s="51"/>
      <c r="E13" s="30"/>
      <c r="F13" s="51"/>
      <c r="G13" s="30"/>
    </row>
    <row r="14" spans="1:8" ht="12.95" customHeight="1">
      <c r="A14" s="81" t="s">
        <v>636</v>
      </c>
      <c r="B14" s="438"/>
      <c r="C14" s="30"/>
      <c r="D14" s="438"/>
      <c r="E14" s="30"/>
      <c r="F14" s="438"/>
      <c r="G14" s="30"/>
    </row>
    <row r="15" spans="1:8" ht="12.95" customHeight="1">
      <c r="A15" s="443" t="s">
        <v>637</v>
      </c>
      <c r="B15" s="438">
        <v>626</v>
      </c>
      <c r="C15" s="30">
        <v>90.3</v>
      </c>
      <c r="D15" s="438">
        <v>270</v>
      </c>
      <c r="E15" s="30">
        <v>82.8</v>
      </c>
      <c r="F15" s="438">
        <v>1661</v>
      </c>
      <c r="G15" s="30">
        <v>90</v>
      </c>
    </row>
    <row r="16" spans="1:8" ht="15" customHeight="1">
      <c r="A16" s="164" t="s">
        <v>235</v>
      </c>
      <c r="B16" s="51"/>
      <c r="C16" s="30"/>
      <c r="D16" s="51"/>
      <c r="E16" s="30"/>
      <c r="F16" s="51"/>
      <c r="G16" s="30"/>
    </row>
    <row r="17" spans="1:7" ht="12.95" customHeight="1">
      <c r="A17" s="81" t="s">
        <v>638</v>
      </c>
      <c r="B17" s="438"/>
      <c r="C17" s="30"/>
      <c r="D17" s="438"/>
      <c r="E17" s="30"/>
      <c r="F17" s="438"/>
      <c r="G17" s="30"/>
    </row>
    <row r="18" spans="1:7" ht="12.95" customHeight="1">
      <c r="A18" s="443" t="s">
        <v>639</v>
      </c>
      <c r="B18" s="438">
        <v>13767</v>
      </c>
      <c r="C18" s="30">
        <v>93.2</v>
      </c>
      <c r="D18" s="438">
        <v>2592</v>
      </c>
      <c r="E18" s="30">
        <v>87.6</v>
      </c>
      <c r="F18" s="438">
        <v>18382</v>
      </c>
      <c r="G18" s="30">
        <v>89</v>
      </c>
    </row>
    <row r="19" spans="1:7" ht="15" customHeight="1">
      <c r="A19" s="164" t="s">
        <v>236</v>
      </c>
      <c r="B19" s="50"/>
      <c r="C19" s="29"/>
      <c r="D19" s="50"/>
      <c r="E19" s="29"/>
      <c r="F19" s="50"/>
      <c r="G19" s="29"/>
    </row>
    <row r="20" spans="1:7" ht="15" customHeight="1">
      <c r="A20" s="443" t="s">
        <v>627</v>
      </c>
      <c r="B20" s="441">
        <v>92528</v>
      </c>
      <c r="C20" s="442">
        <v>92.3</v>
      </c>
      <c r="D20" s="441">
        <v>6995</v>
      </c>
      <c r="E20" s="442">
        <v>90.9</v>
      </c>
      <c r="F20" s="441">
        <v>45184</v>
      </c>
      <c r="G20" s="442">
        <v>91.1</v>
      </c>
    </row>
    <row r="21" spans="1:7" ht="15" customHeight="1">
      <c r="A21" s="164" t="s">
        <v>237</v>
      </c>
      <c r="B21" s="165"/>
      <c r="C21" s="165"/>
      <c r="D21" s="165"/>
      <c r="E21" s="165"/>
      <c r="F21" s="165"/>
      <c r="G21" s="165"/>
    </row>
    <row r="22" spans="1:7" ht="21" customHeight="1">
      <c r="A22" s="735" t="s">
        <v>239</v>
      </c>
      <c r="B22" s="735"/>
      <c r="C22" s="735"/>
      <c r="D22" s="735"/>
      <c r="E22" s="735"/>
      <c r="F22" s="735"/>
      <c r="G22" s="735"/>
    </row>
    <row r="23" spans="1:7" ht="15" customHeight="1">
      <c r="A23" s="443" t="s">
        <v>243</v>
      </c>
      <c r="B23" s="439">
        <v>15469241</v>
      </c>
      <c r="C23" s="440">
        <v>92.1</v>
      </c>
      <c r="D23" s="439">
        <v>1253948</v>
      </c>
      <c r="E23" s="293">
        <v>91</v>
      </c>
      <c r="F23" s="439">
        <v>7975451</v>
      </c>
      <c r="G23" s="102">
        <v>91.4</v>
      </c>
    </row>
    <row r="24" spans="1:7" ht="24.95" customHeight="1">
      <c r="A24" s="164" t="s">
        <v>232</v>
      </c>
      <c r="B24" s="102"/>
      <c r="C24" s="102"/>
      <c r="D24" s="440"/>
      <c r="E24" s="440"/>
      <c r="F24" s="102"/>
      <c r="G24" s="102"/>
    </row>
    <row r="25" spans="1:7" ht="15" customHeight="1">
      <c r="A25" s="443" t="s">
        <v>626</v>
      </c>
      <c r="B25" s="439">
        <v>6802692</v>
      </c>
      <c r="C25" s="440">
        <v>88.2</v>
      </c>
      <c r="D25" s="439">
        <v>546905</v>
      </c>
      <c r="E25" s="440">
        <v>91.1</v>
      </c>
      <c r="F25" s="439">
        <v>3150003</v>
      </c>
      <c r="G25" s="440">
        <v>88.1</v>
      </c>
    </row>
    <row r="26" spans="1:7">
      <c r="A26" s="164" t="s">
        <v>233</v>
      </c>
      <c r="B26" s="440"/>
      <c r="C26" s="440"/>
      <c r="D26" s="440"/>
      <c r="E26" s="440"/>
      <c r="F26" s="440"/>
      <c r="G26" s="440"/>
    </row>
    <row r="27" spans="1:7" ht="12.95" customHeight="1">
      <c r="A27" s="444" t="s">
        <v>634</v>
      </c>
      <c r="B27" s="396"/>
      <c r="C27" s="396"/>
      <c r="D27" s="396"/>
      <c r="E27" s="396"/>
      <c r="F27" s="396"/>
      <c r="G27" s="396"/>
    </row>
    <row r="28" spans="1:7" ht="12.95" customHeight="1">
      <c r="A28" s="443" t="s">
        <v>635</v>
      </c>
      <c r="B28" s="396" t="s">
        <v>178</v>
      </c>
      <c r="C28" s="396" t="s">
        <v>478</v>
      </c>
      <c r="D28" s="396" t="s">
        <v>178</v>
      </c>
      <c r="E28" s="396" t="s">
        <v>478</v>
      </c>
      <c r="F28" s="396" t="s">
        <v>178</v>
      </c>
      <c r="G28" s="396" t="s">
        <v>478</v>
      </c>
    </row>
    <row r="29" spans="1:7" ht="24.95" customHeight="1">
      <c r="A29" s="164" t="s">
        <v>234</v>
      </c>
      <c r="B29" s="440"/>
      <c r="C29" s="440"/>
      <c r="D29" s="440"/>
      <c r="E29" s="440"/>
      <c r="F29" s="440"/>
      <c r="G29" s="440"/>
    </row>
    <row r="30" spans="1:7" ht="12.95" customHeight="1">
      <c r="A30" s="81" t="s">
        <v>636</v>
      </c>
      <c r="B30" s="439"/>
      <c r="C30" s="440"/>
      <c r="D30" s="439"/>
      <c r="E30" s="440"/>
      <c r="F30" s="439"/>
      <c r="G30" s="440"/>
    </row>
    <row r="31" spans="1:7" ht="12.95" customHeight="1">
      <c r="A31" s="443" t="s">
        <v>637</v>
      </c>
      <c r="B31" s="439">
        <v>122460</v>
      </c>
      <c r="C31" s="440">
        <v>91.5</v>
      </c>
      <c r="D31" s="439">
        <v>45178</v>
      </c>
      <c r="E31" s="440">
        <v>80.7</v>
      </c>
      <c r="F31" s="439">
        <v>300940</v>
      </c>
      <c r="G31" s="440">
        <v>90.2</v>
      </c>
    </row>
    <row r="32" spans="1:7">
      <c r="A32" s="164" t="s">
        <v>235</v>
      </c>
      <c r="B32" s="440"/>
      <c r="C32" s="440"/>
      <c r="D32" s="440"/>
      <c r="E32" s="440"/>
      <c r="F32" s="440"/>
      <c r="G32" s="440"/>
    </row>
    <row r="33" spans="1:7" ht="12.95" customHeight="1">
      <c r="A33" s="81" t="s">
        <v>638</v>
      </c>
      <c r="B33" s="439"/>
      <c r="C33" s="440"/>
      <c r="D33" s="439"/>
      <c r="E33" s="293"/>
      <c r="F33" s="439"/>
      <c r="G33" s="293"/>
    </row>
    <row r="34" spans="1:7" ht="12.95" customHeight="1">
      <c r="A34" s="443" t="s">
        <v>639</v>
      </c>
      <c r="B34" s="439">
        <v>2448376</v>
      </c>
      <c r="C34" s="440">
        <v>93.4</v>
      </c>
      <c r="D34" s="439">
        <v>478956</v>
      </c>
      <c r="E34" s="293">
        <v>87</v>
      </c>
      <c r="F34" s="439">
        <v>3393486</v>
      </c>
      <c r="G34" s="293">
        <v>89</v>
      </c>
    </row>
    <row r="35" spans="1:7">
      <c r="A35" s="164" t="s">
        <v>236</v>
      </c>
      <c r="B35" s="440"/>
      <c r="C35" s="440"/>
      <c r="D35" s="440"/>
      <c r="E35" s="440"/>
      <c r="F35" s="440"/>
      <c r="G35" s="440"/>
    </row>
    <row r="36" spans="1:7">
      <c r="A36" s="443" t="s">
        <v>628</v>
      </c>
      <c r="B36" s="439">
        <v>2953754</v>
      </c>
      <c r="C36" s="440">
        <v>94.3</v>
      </c>
      <c r="D36" s="439">
        <v>218858</v>
      </c>
      <c r="E36" s="440">
        <v>91.2</v>
      </c>
      <c r="F36" s="439">
        <v>1409111</v>
      </c>
      <c r="G36" s="440">
        <v>91.3</v>
      </c>
    </row>
    <row r="37" spans="1:7">
      <c r="A37" s="164" t="s">
        <v>237</v>
      </c>
      <c r="B37" s="166"/>
      <c r="C37" s="166"/>
      <c r="D37" s="323"/>
      <c r="E37" s="323"/>
      <c r="F37" s="166"/>
      <c r="G37" s="166"/>
    </row>
  </sheetData>
  <mergeCells count="8">
    <mergeCell ref="A22:G22"/>
    <mergeCell ref="A4:A5"/>
    <mergeCell ref="A1:G1"/>
    <mergeCell ref="A2:G2"/>
    <mergeCell ref="B4:C4"/>
    <mergeCell ref="D4:E4"/>
    <mergeCell ref="F4:G4"/>
    <mergeCell ref="A6:G6"/>
  </mergeCells>
  <pageMargins left="0.7" right="0.7" top="0.75" bottom="0.75" header="0.3" footer="0.3"/>
  <pageSetup paperSize="9" orientation="portrait" r:id="rId1"/>
  <headerFooter>
    <oddFooter>&amp;C&amp;"Times New Roman,Normalny"&amp;10 77</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8"/>
  <dimension ref="A1:I27"/>
  <sheetViews>
    <sheetView view="pageLayout" topLeftCell="A22" zoomScaleNormal="100" workbookViewId="0">
      <selection activeCell="A21" sqref="A21"/>
    </sheetView>
  </sheetViews>
  <sheetFormatPr defaultColWidth="9.140625" defaultRowHeight="11.25"/>
  <cols>
    <col min="1" max="1" width="13.140625" style="5" customWidth="1"/>
    <col min="2" max="2" width="15.140625" style="5" customWidth="1"/>
    <col min="3" max="6" width="14.7109375" style="5" customWidth="1"/>
    <col min="7" max="16384" width="9.140625" style="5"/>
  </cols>
  <sheetData>
    <row r="1" spans="1:9" ht="27.95" customHeight="1">
      <c r="A1" s="653" t="s">
        <v>629</v>
      </c>
      <c r="B1" s="653"/>
      <c r="C1" s="653"/>
      <c r="D1" s="653"/>
      <c r="E1" s="653"/>
      <c r="F1" s="653"/>
    </row>
    <row r="2" spans="1:9" ht="27.95" customHeight="1">
      <c r="A2" s="646" t="s">
        <v>630</v>
      </c>
      <c r="B2" s="646"/>
      <c r="C2" s="646"/>
      <c r="D2" s="646"/>
      <c r="E2" s="646"/>
      <c r="F2" s="646"/>
      <c r="G2" s="14"/>
      <c r="H2" s="14"/>
      <c r="I2" s="14"/>
    </row>
    <row r="3" spans="1:9" ht="9.9499999999999993" customHeight="1">
      <c r="A3" s="522"/>
      <c r="B3" s="522"/>
      <c r="C3" s="522"/>
      <c r="D3" s="522"/>
      <c r="E3" s="522"/>
      <c r="F3" s="522"/>
      <c r="G3" s="14"/>
      <c r="H3" s="14"/>
      <c r="I3" s="14"/>
    </row>
    <row r="4" spans="1:9" ht="46.5" customHeight="1">
      <c r="A4" s="667" t="s">
        <v>84</v>
      </c>
      <c r="B4" s="662"/>
      <c r="C4" s="659" t="s">
        <v>240</v>
      </c>
      <c r="D4" s="660"/>
      <c r="E4" s="659" t="s">
        <v>241</v>
      </c>
      <c r="F4" s="661"/>
    </row>
    <row r="5" spans="1:9" ht="75.75" customHeight="1">
      <c r="A5" s="668"/>
      <c r="B5" s="663"/>
      <c r="C5" s="156" t="s">
        <v>631</v>
      </c>
      <c r="D5" s="159" t="s">
        <v>23</v>
      </c>
      <c r="E5" s="156" t="s">
        <v>242</v>
      </c>
      <c r="F5" s="158" t="s">
        <v>23</v>
      </c>
    </row>
    <row r="6" spans="1:9">
      <c r="A6" s="670"/>
      <c r="B6" s="671"/>
      <c r="C6" s="37"/>
      <c r="D6" s="42"/>
      <c r="E6" s="37"/>
      <c r="F6" s="42"/>
    </row>
    <row r="7" spans="1:9" ht="15" customHeight="1">
      <c r="A7" s="665" t="s">
        <v>243</v>
      </c>
      <c r="B7" s="666"/>
      <c r="C7" s="262">
        <v>2568852</v>
      </c>
      <c r="D7" s="16">
        <v>92.5</v>
      </c>
      <c r="E7" s="326">
        <v>427090</v>
      </c>
      <c r="F7" s="17">
        <v>92.7</v>
      </c>
    </row>
    <row r="8" spans="1:9" ht="24.95" customHeight="1">
      <c r="A8" s="700" t="s">
        <v>232</v>
      </c>
      <c r="B8" s="740"/>
      <c r="C8" s="40"/>
      <c r="D8" s="16"/>
      <c r="E8" s="43"/>
      <c r="F8" s="17"/>
    </row>
    <row r="9" spans="1:9" ht="15" customHeight="1">
      <c r="A9" s="741" t="s">
        <v>244</v>
      </c>
      <c r="B9" s="742"/>
      <c r="C9" s="262">
        <v>877224</v>
      </c>
      <c r="D9" s="264">
        <v>90</v>
      </c>
      <c r="E9" s="326">
        <v>182662</v>
      </c>
      <c r="F9" s="17">
        <v>90.3</v>
      </c>
    </row>
    <row r="10" spans="1:9" ht="15" customHeight="1">
      <c r="A10" s="738" t="s">
        <v>233</v>
      </c>
      <c r="B10" s="739" t="s">
        <v>233</v>
      </c>
      <c r="C10" s="40"/>
      <c r="D10" s="16"/>
      <c r="E10" s="43"/>
      <c r="F10" s="17"/>
    </row>
    <row r="11" spans="1:9" ht="12.95" customHeight="1">
      <c r="A11" s="736" t="s">
        <v>644</v>
      </c>
      <c r="B11" s="737" t="s">
        <v>238</v>
      </c>
      <c r="C11" s="262"/>
      <c r="D11" s="16"/>
      <c r="E11" s="326"/>
      <c r="F11" s="17"/>
    </row>
    <row r="12" spans="1:9" ht="12.95" customHeight="1">
      <c r="A12" s="665" t="s">
        <v>645</v>
      </c>
      <c r="B12" s="666"/>
      <c r="C12" s="262">
        <v>13076</v>
      </c>
      <c r="D12" s="16">
        <v>189.9</v>
      </c>
      <c r="E12" s="326">
        <v>8691</v>
      </c>
      <c r="F12" s="17">
        <v>198.2</v>
      </c>
    </row>
    <row r="13" spans="1:9" ht="24.95" customHeight="1">
      <c r="A13" s="738" t="s">
        <v>234</v>
      </c>
      <c r="B13" s="739" t="s">
        <v>234</v>
      </c>
      <c r="C13" s="40"/>
      <c r="D13" s="16"/>
      <c r="E13" s="43"/>
      <c r="F13" s="17"/>
    </row>
    <row r="14" spans="1:9" ht="12.95" customHeight="1">
      <c r="A14" s="711" t="s">
        <v>636</v>
      </c>
      <c r="B14" s="712"/>
      <c r="C14" s="262"/>
      <c r="D14" s="16"/>
      <c r="E14" s="326"/>
      <c r="F14" s="17"/>
    </row>
    <row r="15" spans="1:9" ht="12.95" customHeight="1">
      <c r="A15" s="743" t="s">
        <v>637</v>
      </c>
      <c r="B15" s="744"/>
      <c r="C15" s="262">
        <v>202428</v>
      </c>
      <c r="D15" s="16">
        <v>89.3</v>
      </c>
      <c r="E15" s="326">
        <v>36404</v>
      </c>
      <c r="F15" s="17">
        <v>89.4</v>
      </c>
    </row>
    <row r="16" spans="1:9" ht="15" customHeight="1">
      <c r="A16" s="738" t="s">
        <v>235</v>
      </c>
      <c r="B16" s="739" t="s">
        <v>235</v>
      </c>
      <c r="C16" s="40"/>
      <c r="D16" s="16"/>
      <c r="E16" s="43"/>
      <c r="F16" s="17"/>
    </row>
    <row r="17" spans="1:6" ht="12.95" customHeight="1">
      <c r="A17" s="736" t="s">
        <v>638</v>
      </c>
      <c r="B17" s="737" t="s">
        <v>238</v>
      </c>
      <c r="C17" s="262">
        <v>755280</v>
      </c>
      <c r="D17" s="16">
        <v>90.3</v>
      </c>
      <c r="E17" s="326">
        <v>137178</v>
      </c>
      <c r="F17" s="17">
        <v>90.1</v>
      </c>
    </row>
    <row r="18" spans="1:6" ht="12.95" customHeight="1">
      <c r="A18" s="665" t="s">
        <v>646</v>
      </c>
      <c r="B18" s="666"/>
      <c r="C18" s="262"/>
      <c r="D18" s="16"/>
      <c r="E18" s="326"/>
      <c r="F18" s="17"/>
    </row>
    <row r="19" spans="1:6" ht="15" customHeight="1">
      <c r="A19" s="738" t="s">
        <v>236</v>
      </c>
      <c r="B19" s="739" t="s">
        <v>236</v>
      </c>
      <c r="C19" s="40"/>
      <c r="D19" s="16"/>
      <c r="E19" s="43"/>
      <c r="F19" s="17"/>
    </row>
    <row r="20" spans="1:6" ht="15" customHeight="1">
      <c r="A20" s="741" t="s">
        <v>248</v>
      </c>
      <c r="B20" s="742"/>
      <c r="C20" s="262">
        <v>2195664</v>
      </c>
      <c r="D20" s="16">
        <v>92.2</v>
      </c>
      <c r="E20" s="326">
        <v>68802</v>
      </c>
      <c r="F20" s="17">
        <v>92.6</v>
      </c>
    </row>
    <row r="21" spans="1:6" ht="15" customHeight="1">
      <c r="A21" s="738" t="s">
        <v>245</v>
      </c>
      <c r="B21" s="739" t="s">
        <v>233</v>
      </c>
      <c r="C21" s="40"/>
      <c r="D21" s="16"/>
      <c r="E21" s="43"/>
      <c r="F21" s="17"/>
    </row>
    <row r="22" spans="1:6" ht="8.25" customHeight="1">
      <c r="A22" s="15"/>
      <c r="B22" s="15"/>
      <c r="C22" s="13"/>
      <c r="D22" s="16"/>
      <c r="E22" s="17"/>
      <c r="F22" s="17"/>
    </row>
    <row r="23" spans="1:6" ht="13.5" customHeight="1">
      <c r="A23" s="696" t="s">
        <v>246</v>
      </c>
      <c r="B23" s="696"/>
      <c r="C23" s="696"/>
      <c r="D23" s="696"/>
      <c r="E23" s="696"/>
      <c r="F23" s="696"/>
    </row>
    <row r="24" spans="1:6" ht="14.25" customHeight="1">
      <c r="A24" s="695" t="s">
        <v>247</v>
      </c>
      <c r="B24" s="695"/>
      <c r="C24" s="695"/>
      <c r="D24" s="695"/>
      <c r="E24" s="695"/>
      <c r="F24" s="695"/>
    </row>
    <row r="25" spans="1:6" ht="43.5" customHeight="1">
      <c r="A25" s="130"/>
    </row>
    <row r="26" spans="1:6" ht="43.5" customHeight="1">
      <c r="A26" s="130"/>
    </row>
    <row r="27" spans="1:6" ht="15" customHeight="1">
      <c r="A27" s="130"/>
    </row>
  </sheetData>
  <mergeCells count="23">
    <mergeCell ref="A18:B18"/>
    <mergeCell ref="A17:B17"/>
    <mergeCell ref="A23:F23"/>
    <mergeCell ref="A24:F24"/>
    <mergeCell ref="A19:B19"/>
    <mergeCell ref="A21:B21"/>
    <mergeCell ref="A20:B20"/>
    <mergeCell ref="A4:B5"/>
    <mergeCell ref="C4:D4"/>
    <mergeCell ref="E4:F4"/>
    <mergeCell ref="A1:F1"/>
    <mergeCell ref="A2:F2"/>
    <mergeCell ref="A11:B11"/>
    <mergeCell ref="A13:B13"/>
    <mergeCell ref="A14:B14"/>
    <mergeCell ref="A16:B16"/>
    <mergeCell ref="A6:B6"/>
    <mergeCell ref="A7:B7"/>
    <mergeCell ref="A8:B8"/>
    <mergeCell ref="A9:B9"/>
    <mergeCell ref="A10:B10"/>
    <mergeCell ref="A12:B12"/>
    <mergeCell ref="A15:B15"/>
  </mergeCells>
  <pageMargins left="0.7" right="0.7" top="0.75" bottom="0.75" header="0.3" footer="0.3"/>
  <pageSetup paperSize="9" orientation="portrait" r:id="rId1"/>
  <headerFooter>
    <oddFooter>&amp;C&amp;"Times New Roman,Normalny"&amp;10 78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J33"/>
  <sheetViews>
    <sheetView topLeftCell="A4" zoomScaleNormal="100" workbookViewId="0">
      <selection activeCell="A21" sqref="A21"/>
    </sheetView>
  </sheetViews>
  <sheetFormatPr defaultColWidth="9.140625" defaultRowHeight="11.25"/>
  <cols>
    <col min="1" max="1" width="22.140625" style="5" customWidth="1"/>
    <col min="2" max="5" width="16.28515625" style="5" customWidth="1"/>
    <col min="6" max="16384" width="9.140625" style="5"/>
  </cols>
  <sheetData>
    <row r="1" spans="1:10" ht="15.95" customHeight="1">
      <c r="A1" s="1" t="s">
        <v>395</v>
      </c>
      <c r="B1" s="1"/>
      <c r="C1" s="1"/>
      <c r="D1" s="1"/>
      <c r="E1" s="1"/>
    </row>
    <row r="2" spans="1:10" ht="15.95" customHeight="1">
      <c r="A2" s="653" t="s">
        <v>396</v>
      </c>
      <c r="B2" s="653"/>
      <c r="C2" s="653"/>
      <c r="D2" s="653"/>
      <c r="E2" s="653"/>
    </row>
    <row r="3" spans="1:10" ht="15.95" customHeight="1">
      <c r="A3" s="654" t="s">
        <v>397</v>
      </c>
      <c r="B3" s="655"/>
      <c r="C3" s="655"/>
      <c r="D3" s="655"/>
      <c r="E3" s="655"/>
    </row>
    <row r="4" spans="1:10" ht="15.95" customHeight="1">
      <c r="A4" s="658" t="s">
        <v>398</v>
      </c>
      <c r="B4" s="658"/>
      <c r="C4" s="658"/>
      <c r="D4" s="658"/>
      <c r="E4" s="658"/>
      <c r="F4" s="14"/>
      <c r="G4" s="14"/>
      <c r="H4" s="14"/>
    </row>
    <row r="5" spans="1:10" s="119" customFormat="1" ht="9.9499999999999993" customHeight="1">
      <c r="A5" s="9"/>
      <c r="B5" s="9"/>
      <c r="C5" s="9"/>
      <c r="D5" s="9"/>
      <c r="E5" s="9"/>
      <c r="F5" s="14"/>
      <c r="G5" s="14"/>
      <c r="H5" s="14"/>
    </row>
    <row r="6" spans="1:10" s="119" customFormat="1" ht="46.5" customHeight="1">
      <c r="A6" s="662" t="s">
        <v>84</v>
      </c>
      <c r="B6" s="659" t="s">
        <v>28</v>
      </c>
      <c r="C6" s="660"/>
      <c r="D6" s="659" t="s">
        <v>29</v>
      </c>
      <c r="E6" s="661"/>
    </row>
    <row r="7" spans="1:10" ht="33.75" customHeight="1">
      <c r="A7" s="663"/>
      <c r="B7" s="524" t="s">
        <v>30</v>
      </c>
      <c r="C7" s="159" t="s">
        <v>23</v>
      </c>
      <c r="D7" s="159" t="s">
        <v>30</v>
      </c>
      <c r="E7" s="534" t="s">
        <v>23</v>
      </c>
    </row>
    <row r="8" spans="1:10">
      <c r="A8" s="339"/>
      <c r="B8" s="37"/>
      <c r="C8" s="128"/>
      <c r="D8" s="620"/>
      <c r="E8" s="42"/>
    </row>
    <row r="9" spans="1:10" ht="15" customHeight="1">
      <c r="A9" s="107" t="s">
        <v>24</v>
      </c>
      <c r="B9" s="209">
        <v>7312770</v>
      </c>
      <c r="C9" s="108">
        <v>100.5</v>
      </c>
      <c r="D9" s="209">
        <v>5119417</v>
      </c>
      <c r="E9" s="36">
        <v>101.9</v>
      </c>
    </row>
    <row r="10" spans="1:10" ht="15" customHeight="1">
      <c r="A10" s="18" t="s">
        <v>25</v>
      </c>
      <c r="B10" s="39"/>
      <c r="C10" s="33"/>
      <c r="D10" s="39"/>
      <c r="E10" s="33"/>
      <c r="H10" s="6"/>
      <c r="I10" s="7"/>
      <c r="J10" s="7"/>
    </row>
    <row r="11" spans="1:10" ht="15" customHeight="1">
      <c r="A11" s="18"/>
      <c r="B11" s="38"/>
      <c r="C11" s="36"/>
      <c r="D11" s="38"/>
      <c r="E11" s="36"/>
      <c r="H11" s="6"/>
      <c r="I11" s="7"/>
      <c r="J11" s="7"/>
    </row>
    <row r="12" spans="1:10" ht="15" customHeight="1">
      <c r="A12" s="348" t="s">
        <v>26</v>
      </c>
      <c r="B12" s="209">
        <v>7312651</v>
      </c>
      <c r="C12" s="36">
        <v>100.5</v>
      </c>
      <c r="D12" s="209">
        <v>5119417</v>
      </c>
      <c r="E12" s="36">
        <v>101.9</v>
      </c>
      <c r="H12" s="6"/>
      <c r="I12" s="7"/>
      <c r="J12" s="7"/>
    </row>
    <row r="13" spans="1:10" ht="15" customHeight="1">
      <c r="A13" s="26" t="s">
        <v>488</v>
      </c>
      <c r="B13" s="38"/>
      <c r="C13" s="36"/>
      <c r="D13" s="38"/>
      <c r="E13" s="36"/>
      <c r="H13" s="6"/>
      <c r="I13" s="7"/>
      <c r="J13" s="7"/>
    </row>
    <row r="14" spans="1:10" ht="12.75">
      <c r="A14" s="26"/>
      <c r="B14" s="38"/>
      <c r="C14" s="36"/>
      <c r="D14" s="346"/>
      <c r="E14" s="36"/>
      <c r="H14" s="6"/>
      <c r="I14" s="7"/>
      <c r="J14" s="7"/>
    </row>
    <row r="15" spans="1:10" ht="15" customHeight="1">
      <c r="A15" s="338" t="s">
        <v>4</v>
      </c>
      <c r="B15" s="345">
        <v>600033</v>
      </c>
      <c r="C15" s="347">
        <v>100.45436358126898</v>
      </c>
      <c r="D15" s="345">
        <v>429753</v>
      </c>
      <c r="E15" s="347">
        <v>101.78317670241388</v>
      </c>
    </row>
    <row r="16" spans="1:10" ht="15" customHeight="1">
      <c r="A16" s="338" t="s">
        <v>0</v>
      </c>
      <c r="B16" s="345">
        <v>383782</v>
      </c>
      <c r="C16" s="347">
        <v>100.66069878273002</v>
      </c>
      <c r="D16" s="345">
        <v>256281</v>
      </c>
      <c r="E16" s="347">
        <v>102.25104632559179</v>
      </c>
    </row>
    <row r="17" spans="1:5" ht="15" customHeight="1">
      <c r="A17" s="338" t="s">
        <v>5</v>
      </c>
      <c r="B17" s="345">
        <v>352741</v>
      </c>
      <c r="C17" s="347">
        <v>100.86498758993012</v>
      </c>
      <c r="D17" s="345">
        <v>239360</v>
      </c>
      <c r="E17" s="347">
        <v>102.86028602860287</v>
      </c>
    </row>
    <row r="18" spans="1:5" ht="15" customHeight="1">
      <c r="A18" s="338" t="s">
        <v>6</v>
      </c>
      <c r="B18" s="345">
        <v>197963</v>
      </c>
      <c r="C18" s="347">
        <v>100.79325882742293</v>
      </c>
      <c r="D18" s="345">
        <v>134547</v>
      </c>
      <c r="E18" s="347">
        <v>102.38328957881519</v>
      </c>
    </row>
    <row r="19" spans="1:5" ht="15" customHeight="1">
      <c r="A19" s="338" t="s">
        <v>7</v>
      </c>
      <c r="B19" s="345">
        <v>510053</v>
      </c>
      <c r="C19" s="347">
        <v>100.39445014162021</v>
      </c>
      <c r="D19" s="345">
        <v>374391</v>
      </c>
      <c r="E19" s="347">
        <v>101.43513576487291</v>
      </c>
    </row>
    <row r="20" spans="1:5" ht="15" customHeight="1">
      <c r="A20" s="338" t="s">
        <v>8</v>
      </c>
      <c r="B20" s="345">
        <v>620620</v>
      </c>
      <c r="C20" s="347">
        <v>100.16203584155348</v>
      </c>
      <c r="D20" s="345">
        <v>430713</v>
      </c>
      <c r="E20" s="347">
        <v>101.43636337944579</v>
      </c>
    </row>
    <row r="21" spans="1:5" ht="15" customHeight="1">
      <c r="A21" s="338" t="s">
        <v>9</v>
      </c>
      <c r="B21" s="345">
        <v>945978</v>
      </c>
      <c r="C21" s="347">
        <v>100.70227096353877</v>
      </c>
      <c r="D21" s="345">
        <v>706665</v>
      </c>
      <c r="E21" s="347">
        <v>101.68836663155531</v>
      </c>
    </row>
    <row r="22" spans="1:5" ht="15" customHeight="1">
      <c r="A22" s="338" t="s">
        <v>10</v>
      </c>
      <c r="B22" s="345">
        <v>177238</v>
      </c>
      <c r="C22" s="347">
        <v>100.57312118392083</v>
      </c>
      <c r="D22" s="345">
        <v>129673</v>
      </c>
      <c r="E22" s="347">
        <v>101.54741301675058</v>
      </c>
    </row>
    <row r="23" spans="1:5" ht="15" customHeight="1">
      <c r="A23" s="338" t="s">
        <v>11</v>
      </c>
      <c r="B23" s="345">
        <v>378620</v>
      </c>
      <c r="C23" s="347">
        <v>100.58953084609232</v>
      </c>
      <c r="D23" s="345">
        <v>260064</v>
      </c>
      <c r="E23" s="347">
        <v>101.94670283577292</v>
      </c>
    </row>
    <row r="24" spans="1:5" ht="15" customHeight="1">
      <c r="A24" s="338" t="s">
        <v>12</v>
      </c>
      <c r="B24" s="345">
        <v>172727</v>
      </c>
      <c r="C24" s="347">
        <v>101.24915003868789</v>
      </c>
      <c r="D24" s="345">
        <v>127014</v>
      </c>
      <c r="E24" s="347">
        <v>102.4314712215421</v>
      </c>
    </row>
    <row r="25" spans="1:5" ht="15" customHeight="1">
      <c r="A25" s="338" t="s">
        <v>13</v>
      </c>
      <c r="B25" s="345">
        <v>413170</v>
      </c>
      <c r="C25" s="347">
        <v>100.51183994784292</v>
      </c>
      <c r="D25" s="345">
        <v>287906</v>
      </c>
      <c r="E25" s="347">
        <v>102.03137071452366</v>
      </c>
    </row>
    <row r="26" spans="1:5" ht="15" customHeight="1">
      <c r="A26" s="338" t="s">
        <v>14</v>
      </c>
      <c r="B26" s="345">
        <v>1111995</v>
      </c>
      <c r="C26" s="347">
        <v>100.27024394994399</v>
      </c>
      <c r="D26" s="345">
        <v>760575</v>
      </c>
      <c r="E26" s="347">
        <v>101.2028714564192</v>
      </c>
    </row>
    <row r="27" spans="1:5" ht="15" customHeight="1">
      <c r="A27" s="338" t="s">
        <v>15</v>
      </c>
      <c r="B27" s="345">
        <v>236200</v>
      </c>
      <c r="C27" s="347">
        <v>100.75803142183149</v>
      </c>
      <c r="D27" s="345">
        <v>165893</v>
      </c>
      <c r="E27" s="347">
        <v>102.1294802812219</v>
      </c>
    </row>
    <row r="28" spans="1:5" ht="15" customHeight="1">
      <c r="A28" s="338" t="s">
        <v>1</v>
      </c>
      <c r="B28" s="345">
        <v>248662</v>
      </c>
      <c r="C28" s="347">
        <v>100.54221032585183</v>
      </c>
      <c r="D28" s="345">
        <v>166693</v>
      </c>
      <c r="E28" s="347">
        <v>102.48948623988589</v>
      </c>
    </row>
    <row r="29" spans="1:5" ht="15" customHeight="1">
      <c r="A29" s="338" t="s">
        <v>2</v>
      </c>
      <c r="B29" s="345">
        <v>631762</v>
      </c>
      <c r="C29" s="347">
        <v>100.63029125285719</v>
      </c>
      <c r="D29" s="345">
        <v>415268</v>
      </c>
      <c r="E29" s="347">
        <v>102.42529628670441</v>
      </c>
    </row>
    <row r="30" spans="1:5" ht="15" customHeight="1">
      <c r="A30" s="338" t="s">
        <v>3</v>
      </c>
      <c r="B30" s="345">
        <v>331107</v>
      </c>
      <c r="C30" s="347">
        <v>100.61962876973756</v>
      </c>
      <c r="D30" s="345">
        <v>234621</v>
      </c>
      <c r="E30" s="347">
        <v>102.10279865441775</v>
      </c>
    </row>
    <row r="31" spans="1:5" ht="12.75" customHeight="1">
      <c r="A31" s="15"/>
      <c r="B31" s="13"/>
      <c r="C31" s="16"/>
      <c r="D31" s="17"/>
      <c r="E31" s="17"/>
    </row>
    <row r="32" spans="1:5" ht="66.75" customHeight="1">
      <c r="A32" s="656" t="s">
        <v>83</v>
      </c>
      <c r="B32" s="656"/>
      <c r="C32" s="656"/>
      <c r="D32" s="656"/>
      <c r="E32" s="656"/>
    </row>
    <row r="33" spans="1:5" ht="60.75" customHeight="1">
      <c r="A33" s="657" t="s">
        <v>85</v>
      </c>
      <c r="B33" s="657"/>
      <c r="C33" s="657"/>
      <c r="D33" s="657"/>
      <c r="E33" s="657"/>
    </row>
  </sheetData>
  <mergeCells count="8">
    <mergeCell ref="A2:E2"/>
    <mergeCell ref="A3:E3"/>
    <mergeCell ref="A32:E32"/>
    <mergeCell ref="A33:E33"/>
    <mergeCell ref="A4:E4"/>
    <mergeCell ref="B6:C6"/>
    <mergeCell ref="D6:E6"/>
    <mergeCell ref="A6:A7"/>
  </mergeCells>
  <pageMargins left="0.70866141732283472" right="0.70866141732283472" top="0.74803149606299213" bottom="0.74803149606299213" header="0.31496062992125984" footer="0.31496062992125984"/>
  <pageSetup paperSize="9" orientation="portrait" r:id="rId1"/>
  <headerFooter>
    <oddFooter>&amp;C&amp;"Times New Roman,Normalny"&amp;10 43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9"/>
  <dimension ref="A1:I27"/>
  <sheetViews>
    <sheetView view="pageLayout" topLeftCell="A13" zoomScaleNormal="100" workbookViewId="0">
      <selection activeCell="A21" sqref="A21"/>
    </sheetView>
  </sheetViews>
  <sheetFormatPr defaultColWidth="9.140625" defaultRowHeight="11.25"/>
  <cols>
    <col min="1" max="1" width="13.140625" style="5" customWidth="1"/>
    <col min="2" max="2" width="14.5703125" style="5" customWidth="1"/>
    <col min="3" max="6" width="14.7109375" style="5" customWidth="1"/>
    <col min="7" max="16384" width="9.140625" style="5"/>
  </cols>
  <sheetData>
    <row r="1" spans="1:9" ht="27.95" customHeight="1">
      <c r="A1" s="653" t="s">
        <v>632</v>
      </c>
      <c r="B1" s="653"/>
      <c r="C1" s="653"/>
      <c r="D1" s="653"/>
      <c r="E1" s="653"/>
      <c r="F1" s="653"/>
    </row>
    <row r="2" spans="1:9" ht="27.95" customHeight="1">
      <c r="A2" s="646" t="s">
        <v>633</v>
      </c>
      <c r="B2" s="646"/>
      <c r="C2" s="646"/>
      <c r="D2" s="646"/>
      <c r="E2" s="646"/>
      <c r="F2" s="646"/>
      <c r="G2" s="14"/>
      <c r="H2" s="14"/>
      <c r="I2" s="14"/>
    </row>
    <row r="3" spans="1:9" ht="9.9499999999999993" customHeight="1">
      <c r="A3" s="522"/>
      <c r="B3" s="522"/>
      <c r="C3" s="522"/>
      <c r="D3" s="522"/>
      <c r="E3" s="522"/>
      <c r="F3" s="522"/>
      <c r="G3" s="14"/>
      <c r="H3" s="14"/>
      <c r="I3" s="14"/>
    </row>
    <row r="4" spans="1:9" ht="46.5" customHeight="1">
      <c r="A4" s="667" t="s">
        <v>84</v>
      </c>
      <c r="B4" s="662"/>
      <c r="C4" s="659" t="s">
        <v>240</v>
      </c>
      <c r="D4" s="660"/>
      <c r="E4" s="659" t="s">
        <v>241</v>
      </c>
      <c r="F4" s="661"/>
    </row>
    <row r="5" spans="1:9" ht="75.75" customHeight="1">
      <c r="A5" s="668"/>
      <c r="B5" s="663"/>
      <c r="C5" s="156" t="s">
        <v>631</v>
      </c>
      <c r="D5" s="159" t="s">
        <v>23</v>
      </c>
      <c r="E5" s="156" t="s">
        <v>242</v>
      </c>
      <c r="F5" s="158" t="s">
        <v>23</v>
      </c>
    </row>
    <row r="6" spans="1:9">
      <c r="A6" s="670"/>
      <c r="B6" s="671"/>
      <c r="C6" s="37"/>
      <c r="D6" s="42"/>
      <c r="E6" s="37"/>
      <c r="F6" s="42"/>
    </row>
    <row r="7" spans="1:9" ht="15" customHeight="1">
      <c r="A7" s="665" t="s">
        <v>243</v>
      </c>
      <c r="B7" s="666"/>
      <c r="C7" s="262">
        <v>822312</v>
      </c>
      <c r="D7" s="16">
        <v>90.1</v>
      </c>
      <c r="E7" s="326">
        <v>136374</v>
      </c>
      <c r="F7" s="17">
        <v>90.1</v>
      </c>
    </row>
    <row r="8" spans="1:9" ht="24.95" customHeight="1">
      <c r="A8" s="700" t="s">
        <v>232</v>
      </c>
      <c r="B8" s="740"/>
      <c r="C8" s="40"/>
      <c r="D8" s="16"/>
      <c r="E8" s="43"/>
      <c r="F8" s="17"/>
    </row>
    <row r="9" spans="1:9" ht="15" customHeight="1">
      <c r="A9" s="741" t="s">
        <v>244</v>
      </c>
      <c r="B9" s="742"/>
      <c r="C9" s="262">
        <v>259812</v>
      </c>
      <c r="D9" s="264">
        <v>88</v>
      </c>
      <c r="E9" s="326">
        <v>54046</v>
      </c>
      <c r="F9" s="17">
        <v>88.2</v>
      </c>
    </row>
    <row r="10" spans="1:9" ht="15" customHeight="1">
      <c r="A10" s="738" t="s">
        <v>233</v>
      </c>
      <c r="B10" s="739" t="s">
        <v>233</v>
      </c>
      <c r="C10" s="40"/>
      <c r="D10" s="16"/>
      <c r="E10" s="43"/>
      <c r="F10" s="17"/>
    </row>
    <row r="11" spans="1:9" ht="24.95" customHeight="1">
      <c r="A11" s="736" t="s">
        <v>647</v>
      </c>
      <c r="B11" s="737" t="s">
        <v>238</v>
      </c>
      <c r="C11" s="262"/>
      <c r="D11" s="16"/>
      <c r="E11" s="326"/>
      <c r="F11" s="17"/>
    </row>
    <row r="12" spans="1:9" ht="12.95" customHeight="1">
      <c r="A12" s="741" t="s">
        <v>648</v>
      </c>
      <c r="B12" s="742"/>
      <c r="C12" s="262">
        <v>191832</v>
      </c>
      <c r="D12" s="16">
        <v>87.4</v>
      </c>
      <c r="E12" s="326">
        <v>36535</v>
      </c>
      <c r="F12" s="17">
        <v>87.4</v>
      </c>
    </row>
    <row r="13" spans="1:9" ht="24.95" customHeight="1">
      <c r="A13" s="738" t="s">
        <v>249</v>
      </c>
      <c r="B13" s="739" t="s">
        <v>234</v>
      </c>
      <c r="C13" s="40"/>
      <c r="D13" s="16"/>
      <c r="E13" s="43"/>
      <c r="F13" s="17"/>
    </row>
    <row r="14" spans="1:9" ht="15" customHeight="1">
      <c r="A14" s="736" t="s">
        <v>649</v>
      </c>
      <c r="B14" s="737" t="s">
        <v>238</v>
      </c>
      <c r="C14" s="262"/>
      <c r="D14" s="16"/>
      <c r="E14" s="326"/>
      <c r="F14" s="17"/>
    </row>
    <row r="15" spans="1:9" ht="15" customHeight="1">
      <c r="A15" s="741" t="s">
        <v>650</v>
      </c>
      <c r="B15" s="742"/>
      <c r="C15" s="262">
        <v>72096</v>
      </c>
      <c r="D15" s="16">
        <v>89.4</v>
      </c>
      <c r="E15" s="326">
        <v>12859</v>
      </c>
      <c r="F15" s="17">
        <v>89.4</v>
      </c>
    </row>
    <row r="16" spans="1:9" ht="24.95" customHeight="1">
      <c r="A16" s="738" t="s">
        <v>250</v>
      </c>
      <c r="B16" s="739" t="s">
        <v>235</v>
      </c>
      <c r="C16" s="40"/>
      <c r="D16" s="16"/>
      <c r="E16" s="43"/>
      <c r="F16" s="17"/>
    </row>
    <row r="17" spans="1:6" ht="24.95" customHeight="1">
      <c r="A17" s="736" t="s">
        <v>651</v>
      </c>
      <c r="B17" s="737" t="s">
        <v>238</v>
      </c>
      <c r="C17" s="40"/>
      <c r="D17" s="16"/>
      <c r="E17" s="43"/>
      <c r="F17" s="17"/>
    </row>
    <row r="18" spans="1:6" ht="15" customHeight="1">
      <c r="A18" s="741" t="s">
        <v>652</v>
      </c>
      <c r="B18" s="742"/>
      <c r="C18" s="40">
        <v>168</v>
      </c>
      <c r="D18" s="16">
        <v>93.3</v>
      </c>
      <c r="E18" s="43">
        <v>112</v>
      </c>
      <c r="F18" s="17">
        <v>91.8</v>
      </c>
    </row>
    <row r="19" spans="1:6" ht="24.95" customHeight="1">
      <c r="A19" s="738" t="s">
        <v>251</v>
      </c>
      <c r="B19" s="739" t="s">
        <v>236</v>
      </c>
      <c r="C19" s="40"/>
      <c r="D19" s="16"/>
      <c r="E19" s="43"/>
      <c r="F19" s="17"/>
    </row>
    <row r="20" spans="1:6" ht="15" customHeight="1">
      <c r="A20" s="741" t="s">
        <v>248</v>
      </c>
      <c r="B20" s="742"/>
      <c r="C20" s="262">
        <v>669120</v>
      </c>
      <c r="D20" s="264">
        <v>89</v>
      </c>
      <c r="E20" s="326">
        <v>20904</v>
      </c>
      <c r="F20" s="17">
        <v>89.2</v>
      </c>
    </row>
    <row r="21" spans="1:6" ht="15" customHeight="1">
      <c r="A21" s="738" t="s">
        <v>245</v>
      </c>
      <c r="B21" s="739" t="s">
        <v>233</v>
      </c>
      <c r="C21" s="40"/>
      <c r="D21" s="16"/>
      <c r="E21" s="43"/>
      <c r="F21" s="17"/>
    </row>
    <row r="22" spans="1:6" ht="7.5" customHeight="1">
      <c r="A22" s="15"/>
      <c r="B22" s="15"/>
      <c r="C22" s="13"/>
      <c r="D22" s="16"/>
      <c r="E22" s="17"/>
      <c r="F22" s="17"/>
    </row>
    <row r="23" spans="1:6" s="197" customFormat="1" ht="12.75" customHeight="1">
      <c r="A23" s="651" t="s">
        <v>246</v>
      </c>
      <c r="B23" s="651"/>
      <c r="C23" s="651"/>
      <c r="D23" s="651"/>
      <c r="E23" s="651"/>
      <c r="F23" s="651"/>
    </row>
    <row r="24" spans="1:6" s="197" customFormat="1" ht="10.5" customHeight="1">
      <c r="A24" s="652" t="s">
        <v>247</v>
      </c>
      <c r="B24" s="652"/>
      <c r="C24" s="652"/>
      <c r="D24" s="652"/>
      <c r="E24" s="652"/>
      <c r="F24" s="652"/>
    </row>
    <row r="25" spans="1:6" ht="43.5" customHeight="1">
      <c r="A25" s="130"/>
    </row>
    <row r="26" spans="1:6" ht="43.5" customHeight="1">
      <c r="A26" s="130"/>
    </row>
    <row r="27" spans="1:6" ht="15" customHeight="1">
      <c r="A27" s="130"/>
    </row>
  </sheetData>
  <mergeCells count="23">
    <mergeCell ref="A13:B13"/>
    <mergeCell ref="A1:F1"/>
    <mergeCell ref="A2:F2"/>
    <mergeCell ref="A4:B5"/>
    <mergeCell ref="C4:D4"/>
    <mergeCell ref="E4:F4"/>
    <mergeCell ref="A6:B6"/>
    <mergeCell ref="A7:B7"/>
    <mergeCell ref="A8:B8"/>
    <mergeCell ref="A9:B9"/>
    <mergeCell ref="A10:B10"/>
    <mergeCell ref="A11:B11"/>
    <mergeCell ref="A12:B12"/>
    <mergeCell ref="A23:F23"/>
    <mergeCell ref="A24:F24"/>
    <mergeCell ref="A14:B14"/>
    <mergeCell ref="A16:B16"/>
    <mergeCell ref="A17:B17"/>
    <mergeCell ref="A19:B19"/>
    <mergeCell ref="A20:B20"/>
    <mergeCell ref="A21:B21"/>
    <mergeCell ref="A15:B15"/>
    <mergeCell ref="A18:B18"/>
  </mergeCells>
  <pageMargins left="0.7" right="0.7" top="0.75" bottom="0.75" header="0.3" footer="0.3"/>
  <pageSetup paperSize="9" orientation="portrait" r:id="rId1"/>
  <headerFooter>
    <oddFooter>&amp;C&amp;"Times New Roman,Normalny"&amp;10 79</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0"/>
  <dimension ref="A1:F47"/>
  <sheetViews>
    <sheetView view="pageLayout" topLeftCell="A16" zoomScaleNormal="100" workbookViewId="0">
      <selection activeCell="A21" sqref="A21"/>
    </sheetView>
  </sheetViews>
  <sheetFormatPr defaultColWidth="9.140625" defaultRowHeight="11.25"/>
  <cols>
    <col min="1" max="1" width="57.7109375" style="5" customWidth="1"/>
    <col min="2" max="2" width="14.7109375" style="119" customWidth="1"/>
    <col min="3" max="3" width="14.7109375" style="5" customWidth="1"/>
    <col min="4" max="16384" width="9.140625" style="5"/>
  </cols>
  <sheetData>
    <row r="1" spans="1:6" ht="27.95" customHeight="1">
      <c r="A1" s="653" t="s">
        <v>653</v>
      </c>
      <c r="B1" s="653"/>
      <c r="C1" s="653"/>
    </row>
    <row r="2" spans="1:6" ht="27.95" customHeight="1">
      <c r="A2" s="646" t="s">
        <v>654</v>
      </c>
      <c r="B2" s="646"/>
      <c r="C2" s="646"/>
      <c r="D2" s="14"/>
    </row>
    <row r="3" spans="1:6" ht="9.9499999999999993" customHeight="1">
      <c r="A3" s="536"/>
      <c r="B3" s="536"/>
      <c r="C3" s="536"/>
      <c r="D3" s="14"/>
    </row>
    <row r="4" spans="1:6" ht="84.95" customHeight="1">
      <c r="A4" s="626" t="s">
        <v>122</v>
      </c>
      <c r="B4" s="627" t="s">
        <v>1000</v>
      </c>
      <c r="C4" s="623" t="s">
        <v>252</v>
      </c>
    </row>
    <row r="5" spans="1:6" ht="5.0999999999999996" customHeight="1">
      <c r="A5" s="448"/>
      <c r="B5" s="157"/>
      <c r="C5" s="157"/>
    </row>
    <row r="6" spans="1:6" ht="12" customHeight="1">
      <c r="A6" s="122" t="s">
        <v>667</v>
      </c>
      <c r="B6" s="79" t="s">
        <v>479</v>
      </c>
      <c r="C6" s="259">
        <v>2204.96</v>
      </c>
      <c r="D6" s="6"/>
      <c r="E6" s="7"/>
      <c r="F6" s="7"/>
    </row>
    <row r="7" spans="1:6" ht="12" customHeight="1">
      <c r="A7" s="355" t="s">
        <v>655</v>
      </c>
      <c r="B7" s="76">
        <v>109.9</v>
      </c>
      <c r="C7" s="327">
        <v>173.42</v>
      </c>
      <c r="D7" s="6"/>
      <c r="E7" s="7"/>
      <c r="F7" s="7"/>
    </row>
    <row r="8" spans="1:6" ht="12" customHeight="1">
      <c r="A8" s="121" t="s">
        <v>253</v>
      </c>
      <c r="B8" s="79"/>
      <c r="C8" s="327"/>
      <c r="D8" s="6"/>
      <c r="E8" s="7"/>
      <c r="F8" s="7"/>
    </row>
    <row r="9" spans="1:6" ht="12" customHeight="1">
      <c r="A9" s="355" t="s">
        <v>660</v>
      </c>
      <c r="B9" s="248">
        <v>130957</v>
      </c>
      <c r="C9" s="328">
        <v>2131.6999999999998</v>
      </c>
      <c r="D9" s="6"/>
      <c r="E9" s="7"/>
      <c r="F9" s="7"/>
    </row>
    <row r="10" spans="1:6" ht="12" customHeight="1">
      <c r="A10" s="123" t="s">
        <v>107</v>
      </c>
      <c r="B10" s="118"/>
      <c r="C10" s="327"/>
    </row>
    <row r="11" spans="1:6" ht="12.4" customHeight="1">
      <c r="A11" s="125" t="s">
        <v>663</v>
      </c>
      <c r="B11" s="329">
        <v>2349</v>
      </c>
      <c r="C11" s="328">
        <v>1983.65</v>
      </c>
    </row>
    <row r="12" spans="1:6" ht="12.4" customHeight="1">
      <c r="A12" s="126" t="s">
        <v>110</v>
      </c>
      <c r="B12" s="118"/>
      <c r="C12" s="327"/>
    </row>
    <row r="13" spans="1:6" ht="12.4" customHeight="1">
      <c r="A13" s="355" t="s">
        <v>656</v>
      </c>
      <c r="B13" s="329">
        <v>10159.200000000001</v>
      </c>
      <c r="C13" s="328">
        <v>4116.16</v>
      </c>
    </row>
    <row r="14" spans="1:6" ht="12.4" customHeight="1">
      <c r="A14" s="126" t="s">
        <v>111</v>
      </c>
      <c r="B14" s="118"/>
      <c r="C14" s="327"/>
    </row>
    <row r="15" spans="1:6" ht="12.4" customHeight="1">
      <c r="A15" s="355" t="s">
        <v>657</v>
      </c>
      <c r="B15" s="329">
        <v>7199.3</v>
      </c>
      <c r="C15" s="328">
        <v>2355.64</v>
      </c>
    </row>
    <row r="16" spans="1:6" ht="12.4" customHeight="1">
      <c r="A16" s="126" t="s">
        <v>112</v>
      </c>
      <c r="B16" s="118"/>
      <c r="C16" s="327"/>
    </row>
    <row r="17" spans="1:3" ht="12.4" customHeight="1">
      <c r="A17" s="355" t="s">
        <v>658</v>
      </c>
      <c r="B17" s="329">
        <v>1505.6</v>
      </c>
      <c r="C17" s="328">
        <v>1741.99</v>
      </c>
    </row>
    <row r="18" spans="1:3" ht="12.4" customHeight="1">
      <c r="A18" s="126" t="s">
        <v>113</v>
      </c>
      <c r="B18" s="118"/>
      <c r="C18" s="327"/>
    </row>
    <row r="19" spans="1:3" ht="12.4" customHeight="1">
      <c r="A19" s="355" t="s">
        <v>659</v>
      </c>
      <c r="B19" s="118">
        <v>2.7</v>
      </c>
      <c r="C19" s="328">
        <v>1036.18</v>
      </c>
    </row>
    <row r="20" spans="1:3" ht="12.4" customHeight="1">
      <c r="A20" s="126" t="s">
        <v>114</v>
      </c>
      <c r="B20" s="80"/>
      <c r="C20" s="327"/>
    </row>
    <row r="21" spans="1:3" ht="12.4" customHeight="1">
      <c r="A21" s="122" t="s">
        <v>664</v>
      </c>
      <c r="B21" s="220">
        <v>19296.7</v>
      </c>
      <c r="C21" s="259">
        <v>1663.34</v>
      </c>
    </row>
    <row r="22" spans="1:3" ht="12.4" customHeight="1">
      <c r="A22" s="355" t="s">
        <v>660</v>
      </c>
      <c r="B22" s="212">
        <v>18116.099999999999</v>
      </c>
      <c r="C22" s="328">
        <v>1616.46</v>
      </c>
    </row>
    <row r="23" spans="1:3" ht="12.4" customHeight="1">
      <c r="A23" s="123" t="s">
        <v>107</v>
      </c>
      <c r="B23" s="80"/>
      <c r="C23" s="327"/>
    </row>
    <row r="24" spans="1:3" ht="12.4" customHeight="1">
      <c r="A24" s="125" t="s">
        <v>663</v>
      </c>
      <c r="B24" s="80">
        <v>278.5</v>
      </c>
      <c r="C24" s="328">
        <v>1659.36</v>
      </c>
    </row>
    <row r="25" spans="1:3" ht="12.4" customHeight="1">
      <c r="A25" s="126" t="s">
        <v>110</v>
      </c>
      <c r="B25" s="80"/>
      <c r="C25" s="327"/>
    </row>
    <row r="26" spans="1:3" ht="12.4" customHeight="1">
      <c r="A26" s="355" t="s">
        <v>656</v>
      </c>
      <c r="B26" s="212">
        <v>1277.9000000000001</v>
      </c>
      <c r="C26" s="328">
        <v>3870.26</v>
      </c>
    </row>
    <row r="27" spans="1:3" ht="12.4" customHeight="1">
      <c r="A27" s="126" t="s">
        <v>111</v>
      </c>
      <c r="B27" s="80"/>
      <c r="C27" s="327"/>
    </row>
    <row r="28" spans="1:3" ht="12.4" customHeight="1">
      <c r="A28" s="355" t="s">
        <v>657</v>
      </c>
      <c r="B28" s="212">
        <v>1111.3</v>
      </c>
      <c r="C28" s="328">
        <v>2853.87</v>
      </c>
    </row>
    <row r="29" spans="1:3" ht="12.4" customHeight="1">
      <c r="A29" s="126" t="s">
        <v>112</v>
      </c>
      <c r="B29" s="80"/>
      <c r="C29" s="327"/>
    </row>
    <row r="30" spans="1:3" ht="12.4" customHeight="1">
      <c r="A30" s="355" t="s">
        <v>658</v>
      </c>
      <c r="B30" s="80">
        <v>723.7</v>
      </c>
      <c r="C30" s="328">
        <v>1232.24</v>
      </c>
    </row>
    <row r="31" spans="1:3" ht="12.4" customHeight="1">
      <c r="A31" s="126" t="s">
        <v>113</v>
      </c>
      <c r="B31" s="80"/>
      <c r="C31" s="327"/>
    </row>
    <row r="32" spans="1:3" ht="12.4" customHeight="1">
      <c r="A32" s="355" t="s">
        <v>661</v>
      </c>
      <c r="B32" s="212">
        <v>1236</v>
      </c>
      <c r="C32" s="328">
        <v>2986.57</v>
      </c>
    </row>
    <row r="33" spans="1:3" ht="12.4" customHeight="1">
      <c r="A33" s="126" t="s">
        <v>115</v>
      </c>
      <c r="B33" s="80"/>
      <c r="C33" s="327"/>
    </row>
    <row r="34" spans="1:3" ht="12.4" customHeight="1">
      <c r="A34" s="122" t="s">
        <v>666</v>
      </c>
      <c r="B34" s="220">
        <v>30894.3</v>
      </c>
      <c r="C34" s="259">
        <v>1913.96</v>
      </c>
    </row>
    <row r="35" spans="1:3" ht="12.4" customHeight="1">
      <c r="A35" s="355" t="s">
        <v>660</v>
      </c>
      <c r="B35" s="212">
        <v>28054.799999999999</v>
      </c>
      <c r="C35" s="328">
        <v>1856.34</v>
      </c>
    </row>
    <row r="36" spans="1:3" ht="12.4" customHeight="1">
      <c r="A36" s="123" t="s">
        <v>107</v>
      </c>
      <c r="B36" s="80"/>
      <c r="C36" s="327"/>
    </row>
    <row r="37" spans="1:3" ht="12.4" customHeight="1">
      <c r="A37" s="125" t="s">
        <v>665</v>
      </c>
      <c r="B37" s="212">
        <v>1315.1</v>
      </c>
      <c r="C37" s="328">
        <v>1717.64</v>
      </c>
    </row>
    <row r="38" spans="1:3" ht="12.4" customHeight="1">
      <c r="A38" s="126" t="s">
        <v>110</v>
      </c>
      <c r="B38" s="80"/>
      <c r="C38" s="327"/>
    </row>
    <row r="39" spans="1:3" ht="12.4" customHeight="1">
      <c r="A39" s="355" t="s">
        <v>656</v>
      </c>
      <c r="B39" s="212">
        <v>3216.2</v>
      </c>
      <c r="C39" s="328">
        <v>3029.07</v>
      </c>
    </row>
    <row r="40" spans="1:3" ht="12.4" customHeight="1">
      <c r="A40" s="126" t="s">
        <v>111</v>
      </c>
      <c r="B40" s="80"/>
      <c r="C40" s="327"/>
    </row>
    <row r="41" spans="1:3" ht="12.4" customHeight="1">
      <c r="A41" s="355" t="s">
        <v>658</v>
      </c>
      <c r="B41" s="80">
        <v>578.70000000000005</v>
      </c>
      <c r="C41" s="328">
        <v>1395.99</v>
      </c>
    </row>
    <row r="42" spans="1:3" ht="12.4" customHeight="1">
      <c r="A42" s="126" t="s">
        <v>113</v>
      </c>
      <c r="B42" s="80"/>
      <c r="C42" s="327"/>
    </row>
    <row r="43" spans="1:3" ht="12.4" customHeight="1">
      <c r="A43" s="355" t="s">
        <v>662</v>
      </c>
      <c r="B43" s="80">
        <v>500.7</v>
      </c>
      <c r="C43" s="328">
        <v>1865.02</v>
      </c>
    </row>
    <row r="44" spans="1:3" ht="12.4" customHeight="1">
      <c r="A44" s="126" t="s">
        <v>115</v>
      </c>
      <c r="B44" s="80"/>
      <c r="C44" s="327"/>
    </row>
    <row r="45" spans="1:3" ht="5.0999999999999996" customHeight="1">
      <c r="A45" s="126"/>
      <c r="B45" s="13"/>
      <c r="C45" s="119"/>
    </row>
    <row r="46" spans="1:3" ht="56.25" customHeight="1">
      <c r="A46" s="686" t="s">
        <v>255</v>
      </c>
      <c r="B46" s="686"/>
      <c r="C46" s="686"/>
    </row>
    <row r="47" spans="1:3" ht="60" customHeight="1">
      <c r="A47" s="685" t="s">
        <v>254</v>
      </c>
      <c r="B47" s="685"/>
      <c r="C47" s="685"/>
    </row>
  </sheetData>
  <mergeCells count="4">
    <mergeCell ref="A1:C1"/>
    <mergeCell ref="A2:C2"/>
    <mergeCell ref="A46:C46"/>
    <mergeCell ref="A47:C47"/>
  </mergeCells>
  <pageMargins left="0.7" right="0.7" top="0.75" bottom="0.75" header="0.3" footer="0.3"/>
  <pageSetup paperSize="9" orientation="portrait" r:id="rId1"/>
  <headerFooter>
    <oddFooter>&amp;C&amp;"Times New Roman,Normalny"&amp;10 80</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1"/>
  <dimension ref="A1:K13"/>
  <sheetViews>
    <sheetView view="pageLayout" topLeftCell="A22" zoomScaleNormal="100" workbookViewId="0">
      <selection activeCell="A21" sqref="A21"/>
    </sheetView>
  </sheetViews>
  <sheetFormatPr defaultRowHeight="15"/>
  <cols>
    <col min="1" max="1" width="25" customWidth="1"/>
    <col min="2" max="10" width="6.85546875" customWidth="1"/>
  </cols>
  <sheetData>
    <row r="1" spans="1:11" ht="39.950000000000003" customHeight="1">
      <c r="A1" s="653" t="s">
        <v>668</v>
      </c>
      <c r="B1" s="653"/>
      <c r="C1" s="653"/>
      <c r="D1" s="653"/>
      <c r="E1" s="653"/>
      <c r="F1" s="653"/>
      <c r="G1" s="653"/>
      <c r="H1" s="653"/>
      <c r="I1" s="653"/>
      <c r="J1" s="653"/>
      <c r="K1" s="8"/>
    </row>
    <row r="2" spans="1:11" ht="39.950000000000003" customHeight="1">
      <c r="A2" s="646" t="s">
        <v>672</v>
      </c>
      <c r="B2" s="646"/>
      <c r="C2" s="646"/>
      <c r="D2" s="646"/>
      <c r="E2" s="646"/>
      <c r="F2" s="646"/>
      <c r="G2" s="646"/>
      <c r="H2" s="646"/>
      <c r="I2" s="646"/>
      <c r="J2" s="646"/>
    </row>
    <row r="3" spans="1:11" ht="9.9499999999999993" customHeight="1">
      <c r="A3" s="522"/>
      <c r="B3" s="522"/>
      <c r="C3" s="522"/>
      <c r="D3" s="522"/>
      <c r="E3" s="522"/>
      <c r="F3" s="522"/>
      <c r="G3" s="522"/>
      <c r="H3" s="522"/>
      <c r="I3" s="522"/>
      <c r="J3" s="522"/>
    </row>
    <row r="4" spans="1:11" ht="33.75" customHeight="1">
      <c r="A4" s="540" t="s">
        <v>31</v>
      </c>
      <c r="B4" s="630">
        <v>2000</v>
      </c>
      <c r="C4" s="630">
        <v>2005</v>
      </c>
      <c r="D4" s="630">
        <v>2010</v>
      </c>
      <c r="E4" s="630">
        <v>2011</v>
      </c>
      <c r="F4" s="630">
        <v>2012</v>
      </c>
      <c r="G4" s="630">
        <v>2013</v>
      </c>
      <c r="H4" s="630">
        <v>2014</v>
      </c>
      <c r="I4" s="630">
        <v>2015</v>
      </c>
      <c r="J4" s="541">
        <v>2016</v>
      </c>
    </row>
    <row r="5" spans="1:11" ht="9.9499999999999993" customHeight="1">
      <c r="A5" s="82"/>
      <c r="B5" s="10"/>
      <c r="C5" s="628"/>
      <c r="D5" s="629"/>
      <c r="E5" s="629"/>
      <c r="F5" s="629"/>
      <c r="G5" s="629"/>
      <c r="H5" s="538"/>
      <c r="I5" s="85"/>
      <c r="J5" s="10"/>
    </row>
    <row r="6" spans="1:11" ht="39.950000000000003" customHeight="1">
      <c r="A6" s="86" t="s">
        <v>669</v>
      </c>
      <c r="B6" s="91"/>
      <c r="C6" s="92"/>
      <c r="D6" s="93"/>
      <c r="E6" s="93"/>
      <c r="F6" s="93"/>
      <c r="G6" s="93"/>
      <c r="H6" s="94"/>
      <c r="I6" s="321"/>
      <c r="J6" s="322"/>
    </row>
    <row r="7" spans="1:11" ht="15" customHeight="1">
      <c r="A7" s="452" t="s">
        <v>670</v>
      </c>
      <c r="B7" s="91" t="s">
        <v>36</v>
      </c>
      <c r="C7" s="92" t="s">
        <v>37</v>
      </c>
      <c r="D7" s="93" t="s">
        <v>38</v>
      </c>
      <c r="E7" s="93" t="s">
        <v>39</v>
      </c>
      <c r="F7" s="93" t="s">
        <v>40</v>
      </c>
      <c r="G7" s="93" t="s">
        <v>41</v>
      </c>
      <c r="H7" s="94" t="s">
        <v>42</v>
      </c>
      <c r="I7" s="321">
        <v>2170.64</v>
      </c>
      <c r="J7" s="322">
        <v>2204.96</v>
      </c>
    </row>
    <row r="8" spans="1:11" ht="57" customHeight="1">
      <c r="A8" s="84" t="s">
        <v>32</v>
      </c>
      <c r="B8" s="95"/>
      <c r="C8" s="95"/>
      <c r="D8" s="95"/>
      <c r="E8" s="95"/>
      <c r="F8" s="95"/>
      <c r="G8" s="95"/>
      <c r="H8" s="95"/>
      <c r="I8" s="87"/>
      <c r="J8" s="81"/>
    </row>
    <row r="9" spans="1:11" ht="15" customHeight="1">
      <c r="A9" s="452" t="s">
        <v>671</v>
      </c>
      <c r="B9" s="96">
        <v>63.7</v>
      </c>
      <c r="C9" s="97">
        <v>66.599999999999994</v>
      </c>
      <c r="D9" s="98">
        <v>62.2</v>
      </c>
      <c r="E9" s="98">
        <v>62</v>
      </c>
      <c r="F9" s="98">
        <v>62.9</v>
      </c>
      <c r="G9" s="98">
        <v>64</v>
      </c>
      <c r="H9" s="99">
        <v>64</v>
      </c>
      <c r="I9" s="99">
        <v>63.7</v>
      </c>
      <c r="J9" s="97">
        <v>62.3</v>
      </c>
      <c r="K9" s="21"/>
    </row>
    <row r="10" spans="1:11" ht="15" customHeight="1">
      <c r="A10" s="176" t="s">
        <v>33</v>
      </c>
      <c r="B10" s="101"/>
      <c r="C10" s="102"/>
      <c r="D10" s="95"/>
      <c r="E10" s="95"/>
      <c r="F10" s="95"/>
      <c r="G10" s="95"/>
      <c r="H10" s="100"/>
      <c r="I10" s="100"/>
      <c r="J10" s="101"/>
    </row>
    <row r="11" spans="1:11" ht="12.75" customHeight="1">
      <c r="A11" s="83"/>
      <c r="B11" s="21"/>
      <c r="C11" s="89"/>
      <c r="D11" s="90"/>
      <c r="E11" s="90"/>
      <c r="F11" s="90"/>
      <c r="G11" s="90"/>
      <c r="H11" s="88"/>
      <c r="I11" s="88"/>
      <c r="J11" s="21"/>
    </row>
    <row r="12" spans="1:11" ht="27.75" customHeight="1">
      <c r="A12" s="656" t="s">
        <v>34</v>
      </c>
      <c r="B12" s="656"/>
      <c r="C12" s="656"/>
      <c r="D12" s="656"/>
      <c r="E12" s="656"/>
      <c r="F12" s="656"/>
      <c r="G12" s="656"/>
      <c r="H12" s="656"/>
      <c r="I12" s="656"/>
      <c r="J12" s="656"/>
    </row>
    <row r="13" spans="1:11" ht="24.75" customHeight="1">
      <c r="A13" s="657" t="s">
        <v>35</v>
      </c>
      <c r="B13" s="657"/>
      <c r="C13" s="657"/>
      <c r="D13" s="657"/>
      <c r="E13" s="657"/>
      <c r="F13" s="657"/>
      <c r="G13" s="657"/>
      <c r="H13" s="657"/>
      <c r="I13" s="657"/>
      <c r="J13" s="657"/>
    </row>
  </sheetData>
  <mergeCells count="4">
    <mergeCell ref="A1:J1"/>
    <mergeCell ref="A2:J2"/>
    <mergeCell ref="A12:J12"/>
    <mergeCell ref="A13:J13"/>
  </mergeCells>
  <pageMargins left="0.7" right="0.7" top="0.75" bottom="0.75" header="0.3" footer="0.3"/>
  <pageSetup paperSize="9" orientation="portrait" r:id="rId1"/>
  <headerFooter>
    <oddFooter>&amp;C&amp;"Times New Roman,Normalny"&amp;10 81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2"/>
  <dimension ref="A1:G28"/>
  <sheetViews>
    <sheetView topLeftCell="A6" zoomScaleNormal="100" workbookViewId="0">
      <selection activeCell="A21" sqref="A21"/>
    </sheetView>
  </sheetViews>
  <sheetFormatPr defaultRowHeight="15"/>
  <cols>
    <col min="1" max="1" width="9.7109375" customWidth="1"/>
    <col min="2" max="5" width="11.7109375" customWidth="1"/>
    <col min="6" max="7" width="14.7109375" customWidth="1"/>
  </cols>
  <sheetData>
    <row r="1" spans="1:7" ht="27.95" customHeight="1">
      <c r="A1" s="653" t="s">
        <v>673</v>
      </c>
      <c r="B1" s="653"/>
      <c r="C1" s="653"/>
      <c r="D1" s="653"/>
      <c r="E1" s="653"/>
      <c r="F1" s="653"/>
      <c r="G1" s="653"/>
    </row>
    <row r="2" spans="1:7" ht="27.95" customHeight="1">
      <c r="A2" s="646" t="s">
        <v>674</v>
      </c>
      <c r="B2" s="646"/>
      <c r="C2" s="646"/>
      <c r="D2" s="646"/>
      <c r="E2" s="646"/>
      <c r="F2" s="646"/>
      <c r="G2" s="646"/>
    </row>
    <row r="3" spans="1:7" ht="9.9499999999999993" customHeight="1">
      <c r="A3" s="522"/>
      <c r="B3" s="522"/>
      <c r="C3" s="522"/>
      <c r="D3" s="522"/>
      <c r="E3" s="522"/>
      <c r="F3" s="522"/>
      <c r="G3" s="522"/>
    </row>
    <row r="4" spans="1:7" ht="46.5" customHeight="1">
      <c r="A4" s="649" t="s">
        <v>256</v>
      </c>
      <c r="B4" s="706" t="s">
        <v>257</v>
      </c>
      <c r="C4" s="707"/>
      <c r="D4" s="706" t="s">
        <v>1002</v>
      </c>
      <c r="E4" s="707"/>
      <c r="F4" s="745" t="s">
        <v>260</v>
      </c>
      <c r="G4" s="745" t="s">
        <v>261</v>
      </c>
    </row>
    <row r="5" spans="1:7" ht="120" customHeight="1">
      <c r="A5" s="710"/>
      <c r="B5" s="46" t="s">
        <v>258</v>
      </c>
      <c r="C5" s="46" t="s">
        <v>259</v>
      </c>
      <c r="D5" s="46" t="s">
        <v>258</v>
      </c>
      <c r="E5" s="46" t="s">
        <v>259</v>
      </c>
      <c r="F5" s="746"/>
      <c r="G5" s="746"/>
    </row>
    <row r="6" spans="1:7" ht="12" customHeight="1">
      <c r="A6" s="169"/>
      <c r="B6" s="146"/>
      <c r="C6" s="146"/>
      <c r="D6" s="146"/>
      <c r="E6" s="146"/>
      <c r="F6" s="146"/>
      <c r="G6" s="147"/>
    </row>
    <row r="7" spans="1:7" ht="20.100000000000001" customHeight="1">
      <c r="A7" s="172">
        <v>2000</v>
      </c>
      <c r="B7" s="324">
        <v>641.20000000000005</v>
      </c>
      <c r="C7" s="324">
        <v>1053.72</v>
      </c>
      <c r="D7" s="324">
        <v>308</v>
      </c>
      <c r="E7" s="324">
        <v>523.5</v>
      </c>
      <c r="F7" s="324">
        <v>1000.07</v>
      </c>
      <c r="G7" s="325">
        <v>696.35</v>
      </c>
    </row>
    <row r="8" spans="1:7" ht="20.100000000000001" customHeight="1">
      <c r="A8" s="173">
        <v>2005</v>
      </c>
      <c r="B8" s="324">
        <v>780.31</v>
      </c>
      <c r="C8" s="324">
        <v>1256.28</v>
      </c>
      <c r="D8" s="324">
        <v>382.3</v>
      </c>
      <c r="E8" s="324">
        <v>630.79999999999995</v>
      </c>
      <c r="F8" s="324">
        <v>1305.75</v>
      </c>
      <c r="G8" s="325">
        <v>883.8</v>
      </c>
    </row>
    <row r="9" spans="1:7" ht="20.100000000000001" customHeight="1">
      <c r="A9" s="173">
        <v>2006</v>
      </c>
      <c r="B9" s="324">
        <v>800.8</v>
      </c>
      <c r="C9" s="324">
        <v>1301.8</v>
      </c>
      <c r="D9" s="324">
        <v>351.58</v>
      </c>
      <c r="E9" s="324">
        <v>591.57000000000005</v>
      </c>
      <c r="F9" s="324">
        <v>1360.52</v>
      </c>
      <c r="G9" s="325">
        <v>943.89</v>
      </c>
    </row>
    <row r="10" spans="1:7" ht="20.100000000000001" customHeight="1">
      <c r="A10" s="173">
        <v>2007</v>
      </c>
      <c r="B10" s="324">
        <v>822.18</v>
      </c>
      <c r="C10" s="324">
        <v>1341.03</v>
      </c>
      <c r="D10" s="324">
        <v>364.66</v>
      </c>
      <c r="E10" s="324">
        <v>615.97</v>
      </c>
      <c r="F10" s="324">
        <v>1396.88</v>
      </c>
      <c r="G10" s="325">
        <v>999.05</v>
      </c>
    </row>
    <row r="11" spans="1:7" ht="20.100000000000001" customHeight="1">
      <c r="A11" s="173">
        <v>2008</v>
      </c>
      <c r="B11" s="324">
        <v>871.61</v>
      </c>
      <c r="C11" s="324">
        <v>1426.99</v>
      </c>
      <c r="D11" s="324">
        <v>389.51</v>
      </c>
      <c r="E11" s="324">
        <v>643.23</v>
      </c>
      <c r="F11" s="324">
        <v>1523.05</v>
      </c>
      <c r="G11" s="325">
        <v>1096.8699999999999</v>
      </c>
    </row>
    <row r="12" spans="1:7" ht="20.100000000000001" customHeight="1">
      <c r="A12" s="173">
        <v>2009</v>
      </c>
      <c r="B12" s="324">
        <v>907.09</v>
      </c>
      <c r="C12" s="324">
        <v>1487.58</v>
      </c>
      <c r="D12" s="324">
        <v>421.85</v>
      </c>
      <c r="E12" s="324">
        <v>698.02</v>
      </c>
      <c r="F12" s="324">
        <v>1651.21</v>
      </c>
      <c r="G12" s="325">
        <v>1180.6500000000001</v>
      </c>
    </row>
    <row r="13" spans="1:7" ht="20.100000000000001" customHeight="1">
      <c r="A13" s="173">
        <v>2010</v>
      </c>
      <c r="B13" s="324">
        <v>943.52</v>
      </c>
      <c r="C13" s="324">
        <v>1553.37</v>
      </c>
      <c r="D13" s="324">
        <v>447.54</v>
      </c>
      <c r="E13" s="324">
        <v>743.83</v>
      </c>
      <c r="F13" s="324">
        <v>1755.19</v>
      </c>
      <c r="G13" s="325">
        <v>1244.77</v>
      </c>
    </row>
    <row r="14" spans="1:7" ht="20.100000000000001" customHeight="1">
      <c r="A14" s="173">
        <v>2011</v>
      </c>
      <c r="B14" s="324">
        <v>984.37</v>
      </c>
      <c r="C14" s="324">
        <v>1623.64</v>
      </c>
      <c r="D14" s="324">
        <v>474.2</v>
      </c>
      <c r="E14" s="324">
        <v>789.08</v>
      </c>
      <c r="F14" s="324">
        <v>1844.66</v>
      </c>
      <c r="G14" s="325">
        <v>1297.96</v>
      </c>
    </row>
    <row r="15" spans="1:7" ht="20.100000000000001" customHeight="1">
      <c r="A15" s="173">
        <v>2012</v>
      </c>
      <c r="B15" s="324">
        <v>1043.0899999999999</v>
      </c>
      <c r="C15" s="324">
        <v>1720.37</v>
      </c>
      <c r="D15" s="324">
        <v>493.96</v>
      </c>
      <c r="E15" s="324">
        <v>820.77</v>
      </c>
      <c r="F15" s="324">
        <v>1938.09</v>
      </c>
      <c r="G15" s="325">
        <v>1371.62</v>
      </c>
    </row>
    <row r="16" spans="1:7" ht="20.100000000000001" customHeight="1">
      <c r="A16" s="173">
        <v>2013</v>
      </c>
      <c r="B16" s="324">
        <v>1062.45</v>
      </c>
      <c r="C16" s="324">
        <v>1769.24</v>
      </c>
      <c r="D16" s="324">
        <v>513.87</v>
      </c>
      <c r="E16" s="324">
        <v>855.72</v>
      </c>
      <c r="F16" s="324">
        <v>2041.68</v>
      </c>
      <c r="G16" s="325">
        <v>1415.23</v>
      </c>
    </row>
    <row r="17" spans="1:7" ht="20.100000000000001" customHeight="1">
      <c r="A17" s="173">
        <v>2014</v>
      </c>
      <c r="B17" s="324">
        <v>1070.6500000000001</v>
      </c>
      <c r="C17" s="324">
        <v>1778.44</v>
      </c>
      <c r="D17" s="324">
        <v>515.42999999999995</v>
      </c>
      <c r="E17" s="324">
        <v>856.32</v>
      </c>
      <c r="F17" s="324">
        <v>2117.35</v>
      </c>
      <c r="G17" s="325">
        <v>1458.12</v>
      </c>
    </row>
    <row r="18" spans="1:7" ht="20.100000000000001" customHeight="1">
      <c r="A18" s="10">
        <v>2015</v>
      </c>
      <c r="B18" s="324">
        <v>1080.2</v>
      </c>
      <c r="C18" s="324">
        <v>1792.54</v>
      </c>
      <c r="D18" s="324">
        <v>518</v>
      </c>
      <c r="E18" s="324">
        <v>860.06</v>
      </c>
      <c r="F18" s="324">
        <v>2170.64</v>
      </c>
      <c r="G18" s="325">
        <v>1509.5</v>
      </c>
    </row>
    <row r="19" spans="1:7" ht="20.100000000000001" customHeight="1">
      <c r="A19" s="643">
        <v>2016</v>
      </c>
      <c r="B19" s="324">
        <v>1094.92</v>
      </c>
      <c r="C19" s="324">
        <v>1817.78</v>
      </c>
      <c r="D19" s="324">
        <v>527.29999999999995</v>
      </c>
      <c r="E19" s="324">
        <v>879.1</v>
      </c>
      <c r="F19" s="324">
        <v>2204.96</v>
      </c>
      <c r="G19" s="325">
        <v>1568.96</v>
      </c>
    </row>
    <row r="20" spans="1:7" ht="9" customHeight="1">
      <c r="A20" s="10"/>
      <c r="B20" s="153"/>
      <c r="C20" s="153"/>
      <c r="D20" s="153"/>
      <c r="E20" s="153"/>
      <c r="F20" s="153"/>
      <c r="G20" s="154"/>
    </row>
    <row r="21" spans="1:7" ht="18" customHeight="1">
      <c r="A21" s="170" t="s">
        <v>262</v>
      </c>
      <c r="B21" s="168"/>
      <c r="C21" s="168"/>
      <c r="D21" s="168"/>
      <c r="E21" s="168"/>
      <c r="F21" s="168"/>
      <c r="G21" s="168"/>
    </row>
    <row r="22" spans="1:7" ht="18" customHeight="1">
      <c r="A22" s="171" t="s">
        <v>263</v>
      </c>
      <c r="B22" s="167"/>
      <c r="C22" s="167"/>
      <c r="D22" s="167"/>
      <c r="E22" s="167"/>
      <c r="F22" s="167"/>
      <c r="G22" s="167"/>
    </row>
    <row r="23" spans="1:7" ht="15" customHeight="1">
      <c r="A23" s="149"/>
      <c r="B23" s="153"/>
      <c r="C23" s="153"/>
      <c r="D23" s="153"/>
      <c r="E23" s="153"/>
      <c r="F23" s="153"/>
      <c r="G23" s="154"/>
    </row>
    <row r="24" spans="1:7" ht="15" customHeight="1">
      <c r="A24" s="81"/>
      <c r="B24" s="153"/>
      <c r="C24" s="153"/>
      <c r="D24" s="153"/>
      <c r="E24" s="153"/>
      <c r="F24" s="153"/>
      <c r="G24" s="154"/>
    </row>
    <row r="25" spans="1:7" ht="15" customHeight="1">
      <c r="A25" s="81"/>
      <c r="B25" s="153"/>
      <c r="C25" s="153"/>
      <c r="D25" s="153"/>
      <c r="E25" s="153"/>
      <c r="F25" s="153"/>
      <c r="G25" s="154"/>
    </row>
    <row r="26" spans="1:7" ht="15" customHeight="1">
      <c r="A26" s="81"/>
      <c r="B26" s="153"/>
      <c r="C26" s="153"/>
      <c r="D26" s="153"/>
      <c r="E26" s="153"/>
      <c r="F26" s="153"/>
      <c r="G26" s="154"/>
    </row>
    <row r="28" spans="1:7">
      <c r="A28" s="130"/>
    </row>
  </sheetData>
  <mergeCells count="7">
    <mergeCell ref="F4:F5"/>
    <mergeCell ref="G4:G5"/>
    <mergeCell ref="A1:G1"/>
    <mergeCell ref="A2:G2"/>
    <mergeCell ref="A4:A5"/>
    <mergeCell ref="B4:C4"/>
    <mergeCell ref="D4:E4"/>
  </mergeCells>
  <pageMargins left="0.7" right="0.7" top="0.75" bottom="0.75" header="0.3" footer="0.3"/>
  <pageSetup paperSize="9" orientation="portrait" r:id="rId1"/>
  <headerFooter>
    <oddFooter>&amp;C&amp;"Times New Roman,Normalny"&amp;10 82</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3"/>
  <dimension ref="A1:E48"/>
  <sheetViews>
    <sheetView zoomScaleNormal="100" workbookViewId="0">
      <selection activeCell="A21" sqref="A21"/>
    </sheetView>
  </sheetViews>
  <sheetFormatPr defaultColWidth="9.140625" defaultRowHeight="12.75"/>
  <cols>
    <col min="1" max="1" width="34.7109375" style="4" customWidth="1"/>
    <col min="2" max="5" width="12.7109375" style="4" customWidth="1"/>
    <col min="6" max="16384" width="9.140625" style="4"/>
  </cols>
  <sheetData>
    <row r="1" spans="1:5" ht="12.75" customHeight="1">
      <c r="A1" s="697" t="s">
        <v>991</v>
      </c>
      <c r="B1" s="697"/>
      <c r="C1" s="697"/>
      <c r="D1" s="697"/>
      <c r="E1" s="697"/>
    </row>
    <row r="2" spans="1:5" ht="12.95" customHeight="1">
      <c r="A2" s="749" t="s">
        <v>992</v>
      </c>
      <c r="B2" s="749"/>
      <c r="C2" s="749"/>
      <c r="D2" s="749"/>
      <c r="E2" s="749"/>
    </row>
    <row r="3" spans="1:5" ht="8.1" customHeight="1">
      <c r="A3" s="619"/>
      <c r="B3" s="619"/>
      <c r="C3" s="619"/>
      <c r="D3" s="619"/>
      <c r="E3" s="619"/>
    </row>
    <row r="4" spans="1:5" ht="27.95" customHeight="1">
      <c r="A4" s="653" t="s">
        <v>675</v>
      </c>
      <c r="B4" s="653"/>
      <c r="C4" s="653"/>
      <c r="D4" s="653"/>
      <c r="E4" s="653"/>
    </row>
    <row r="5" spans="1:5" ht="15.95" customHeight="1">
      <c r="A5" s="646" t="s">
        <v>676</v>
      </c>
      <c r="B5" s="646"/>
      <c r="C5" s="646"/>
      <c r="D5" s="646"/>
      <c r="E5" s="646"/>
    </row>
    <row r="6" spans="1:5" ht="9.9499999999999993" customHeight="1">
      <c r="A6" s="522"/>
      <c r="B6" s="522"/>
      <c r="C6" s="522"/>
      <c r="D6" s="522"/>
      <c r="E6" s="522"/>
    </row>
    <row r="7" spans="1:5" ht="33.75" customHeight="1">
      <c r="A7" s="691" t="s">
        <v>88</v>
      </c>
      <c r="B7" s="706" t="s">
        <v>264</v>
      </c>
      <c r="C7" s="707"/>
      <c r="D7" s="707"/>
      <c r="E7" s="707"/>
    </row>
    <row r="8" spans="1:5" ht="75.75" customHeight="1">
      <c r="A8" s="693"/>
      <c r="B8" s="460" t="s">
        <v>357</v>
      </c>
      <c r="C8" s="460" t="s">
        <v>266</v>
      </c>
      <c r="D8" s="460" t="s">
        <v>267</v>
      </c>
      <c r="E8" s="535" t="s">
        <v>268</v>
      </c>
    </row>
    <row r="9" spans="1:5" ht="12.75" hidden="1" customHeight="1">
      <c r="A9" s="174"/>
      <c r="B9" s="103"/>
      <c r="C9" s="104"/>
      <c r="D9" s="104"/>
      <c r="E9" s="105"/>
    </row>
    <row r="10" spans="1:5" ht="12.75" customHeight="1">
      <c r="A10" s="189"/>
      <c r="B10" s="750" t="s">
        <v>374</v>
      </c>
      <c r="C10" s="751"/>
      <c r="D10" s="751"/>
      <c r="E10" s="751"/>
    </row>
    <row r="11" spans="1:5" s="181" customFormat="1" ht="12.95" customHeight="1">
      <c r="A11" s="454" t="s">
        <v>677</v>
      </c>
      <c r="B11" s="543">
        <v>1474.56</v>
      </c>
      <c r="C11" s="543">
        <v>1498.78</v>
      </c>
      <c r="D11" s="543">
        <v>1568.96</v>
      </c>
      <c r="E11" s="544">
        <v>1164.48</v>
      </c>
    </row>
    <row r="12" spans="1:5" s="181" customFormat="1" ht="12.95" customHeight="1">
      <c r="A12" s="175" t="s">
        <v>375</v>
      </c>
      <c r="B12" s="546"/>
      <c r="C12" s="546"/>
      <c r="D12" s="546"/>
      <c r="E12" s="547"/>
    </row>
    <row r="13" spans="1:5" s="181" customFormat="1" ht="12.95" customHeight="1">
      <c r="A13" s="455" t="s">
        <v>678</v>
      </c>
      <c r="B13" s="546">
        <v>1425.75</v>
      </c>
      <c r="C13" s="546">
        <v>1424.83</v>
      </c>
      <c r="D13" s="546">
        <v>1490.51</v>
      </c>
      <c r="E13" s="547">
        <v>1111.9100000000001</v>
      </c>
    </row>
    <row r="14" spans="1:5" s="181" customFormat="1" ht="12.95" customHeight="1">
      <c r="A14" s="178" t="s">
        <v>377</v>
      </c>
      <c r="B14" s="514"/>
      <c r="C14" s="514"/>
      <c r="D14" s="514"/>
      <c r="E14" s="515"/>
    </row>
    <row r="15" spans="1:5" ht="12.75" customHeight="1">
      <c r="A15" s="189"/>
      <c r="B15" s="747" t="s">
        <v>378</v>
      </c>
      <c r="C15" s="748"/>
      <c r="D15" s="748"/>
      <c r="E15" s="748"/>
    </row>
    <row r="16" spans="1:5" s="181" customFormat="1" ht="12.95" customHeight="1">
      <c r="A16" s="454" t="s">
        <v>677</v>
      </c>
      <c r="B16" s="521">
        <v>106.4</v>
      </c>
      <c r="C16" s="521">
        <v>104.2</v>
      </c>
      <c r="D16" s="521">
        <v>103.9</v>
      </c>
      <c r="E16" s="549">
        <v>104.5</v>
      </c>
    </row>
    <row r="17" spans="1:5" s="181" customFormat="1" ht="12.95" customHeight="1">
      <c r="A17" s="175" t="s">
        <v>375</v>
      </c>
      <c r="B17" s="514"/>
      <c r="C17" s="514"/>
      <c r="D17" s="514"/>
      <c r="E17" s="515"/>
    </row>
    <row r="18" spans="1:5" s="181" customFormat="1" ht="12.95" customHeight="1">
      <c r="A18" s="516" t="s">
        <v>376</v>
      </c>
      <c r="B18" s="520">
        <v>106.6</v>
      </c>
      <c r="C18" s="514">
        <v>104.3</v>
      </c>
      <c r="D18" s="550">
        <v>104</v>
      </c>
      <c r="E18" s="515">
        <v>104.5</v>
      </c>
    </row>
    <row r="19" spans="1:5" s="181" customFormat="1" ht="12.95" customHeight="1">
      <c r="A19" s="178" t="s">
        <v>377</v>
      </c>
      <c r="B19" s="514"/>
      <c r="C19" s="514"/>
      <c r="D19" s="514"/>
      <c r="E19" s="515"/>
    </row>
    <row r="20" spans="1:5" ht="12.75" customHeight="1">
      <c r="A20" s="189"/>
      <c r="B20" s="747" t="s">
        <v>379</v>
      </c>
      <c r="C20" s="748"/>
      <c r="D20" s="748"/>
      <c r="E20" s="748"/>
    </row>
    <row r="21" spans="1:5" s="181" customFormat="1" ht="12.95" customHeight="1">
      <c r="A21" s="454" t="s">
        <v>677</v>
      </c>
      <c r="B21" s="521">
        <v>107</v>
      </c>
      <c r="C21" s="521">
        <v>104.6</v>
      </c>
      <c r="D21" s="521">
        <v>104.5</v>
      </c>
      <c r="E21" s="549">
        <v>104.6</v>
      </c>
    </row>
    <row r="22" spans="1:5" s="181" customFormat="1" ht="12.95" customHeight="1">
      <c r="A22" s="175" t="s">
        <v>375</v>
      </c>
      <c r="B22" s="514"/>
      <c r="C22" s="514"/>
      <c r="D22" s="514"/>
      <c r="E22" s="515"/>
    </row>
    <row r="23" spans="1:5" s="181" customFormat="1" ht="12.95" customHeight="1">
      <c r="A23" s="516" t="s">
        <v>376</v>
      </c>
      <c r="B23" s="514">
        <v>107.2</v>
      </c>
      <c r="C23" s="514">
        <v>104.7</v>
      </c>
      <c r="D23" s="514">
        <v>104.5</v>
      </c>
      <c r="E23" s="515">
        <v>104.6</v>
      </c>
    </row>
    <row r="24" spans="1:5" s="181" customFormat="1" ht="12.95" customHeight="1">
      <c r="A24" s="178" t="s">
        <v>377</v>
      </c>
      <c r="B24" s="551"/>
      <c r="C24" s="551"/>
      <c r="D24" s="551"/>
      <c r="E24" s="552"/>
    </row>
    <row r="25" spans="1:5" ht="27" customHeight="1">
      <c r="A25" s="177"/>
      <c r="B25" s="747" t="s">
        <v>380</v>
      </c>
      <c r="C25" s="748"/>
      <c r="D25" s="748"/>
      <c r="E25" s="748"/>
    </row>
    <row r="26" spans="1:5" s="181" customFormat="1" ht="12.95" customHeight="1">
      <c r="A26" s="455" t="s">
        <v>679</v>
      </c>
      <c r="B26" s="553">
        <v>52.762179904513893</v>
      </c>
      <c r="C26" s="553">
        <v>8.6016626856509966</v>
      </c>
      <c r="D26" s="553">
        <v>8.7491076891698967</v>
      </c>
      <c r="E26" s="554">
        <v>7.6540601813685081</v>
      </c>
    </row>
    <row r="27" spans="1:5" s="181" customFormat="1" ht="12.95" customHeight="1">
      <c r="A27" s="164" t="s">
        <v>381</v>
      </c>
      <c r="B27" s="514"/>
      <c r="C27" s="514"/>
      <c r="D27" s="514"/>
      <c r="E27" s="515"/>
    </row>
    <row r="28" spans="1:5" s="181" customFormat="1" ht="12.95" customHeight="1">
      <c r="A28" s="81" t="s">
        <v>680</v>
      </c>
      <c r="B28" s="514"/>
      <c r="C28" s="514"/>
      <c r="D28" s="514"/>
      <c r="E28" s="515"/>
    </row>
    <row r="29" spans="1:5" s="181" customFormat="1" ht="12.95" customHeight="1">
      <c r="A29" s="455" t="s">
        <v>681</v>
      </c>
      <c r="B29" s="553">
        <v>3.269449869791667</v>
      </c>
      <c r="C29" s="553">
        <v>0.39298629552035658</v>
      </c>
      <c r="D29" s="553">
        <v>0.34417703446869263</v>
      </c>
      <c r="E29" s="554">
        <v>0.70761198131354774</v>
      </c>
    </row>
    <row r="30" spans="1:5" s="181" customFormat="1" ht="12.95" customHeight="1">
      <c r="A30" s="164" t="s">
        <v>382</v>
      </c>
      <c r="B30" s="514"/>
      <c r="C30" s="514"/>
      <c r="D30" s="514"/>
      <c r="E30" s="515"/>
    </row>
    <row r="31" spans="1:5" s="181" customFormat="1" ht="12.95" customHeight="1">
      <c r="A31" s="455" t="s">
        <v>682</v>
      </c>
      <c r="B31" s="553">
        <v>8.43505859375</v>
      </c>
      <c r="C31" s="553">
        <v>0.81266096425092404</v>
      </c>
      <c r="D31" s="553">
        <v>0.82666224760350804</v>
      </c>
      <c r="E31" s="554">
        <v>0.72221077219016216</v>
      </c>
    </row>
    <row r="32" spans="1:5" s="188" customFormat="1" ht="12.95" customHeight="1">
      <c r="A32" s="164" t="s">
        <v>383</v>
      </c>
      <c r="B32" s="555"/>
      <c r="C32" s="555"/>
      <c r="D32" s="555"/>
      <c r="E32" s="556"/>
    </row>
    <row r="33" spans="1:5" s="181" customFormat="1" ht="27.95" customHeight="1">
      <c r="A33" s="193" t="s">
        <v>683</v>
      </c>
      <c r="B33" s="514"/>
      <c r="C33" s="514"/>
      <c r="D33" s="514"/>
      <c r="E33" s="515"/>
    </row>
    <row r="34" spans="1:5" s="181" customFormat="1" ht="15.95" customHeight="1">
      <c r="A34" s="455" t="s">
        <v>684</v>
      </c>
      <c r="B34" s="553">
        <v>31.137424045138889</v>
      </c>
      <c r="C34" s="553">
        <v>86.53304687812755</v>
      </c>
      <c r="D34" s="553">
        <v>86.754920456863147</v>
      </c>
      <c r="E34" s="554">
        <v>85.108374553448755</v>
      </c>
    </row>
    <row r="35" spans="1:5" s="181" customFormat="1" ht="24.95" customHeight="1">
      <c r="A35" s="164" t="s">
        <v>384</v>
      </c>
      <c r="B35" s="514"/>
      <c r="C35" s="514"/>
      <c r="D35" s="514"/>
      <c r="E35" s="515"/>
    </row>
    <row r="36" spans="1:5" ht="12.95" customHeight="1">
      <c r="A36" s="81" t="s">
        <v>385</v>
      </c>
      <c r="B36" s="558"/>
      <c r="C36" s="519"/>
      <c r="D36" s="519"/>
      <c r="E36" s="519"/>
    </row>
    <row r="37" spans="1:5" ht="12.95" customHeight="1">
      <c r="A37" s="455" t="s">
        <v>848</v>
      </c>
      <c r="B37" s="553">
        <v>20.332845052083336</v>
      </c>
      <c r="C37" s="553">
        <v>71.862448124474568</v>
      </c>
      <c r="D37" s="553">
        <v>82.352641240057096</v>
      </c>
      <c r="E37" s="554">
        <v>4.5239076669414731</v>
      </c>
    </row>
    <row r="38" spans="1:5" ht="12.95" customHeight="1">
      <c r="A38" s="164" t="s">
        <v>849</v>
      </c>
      <c r="B38" s="553"/>
      <c r="C38" s="553"/>
      <c r="D38" s="553"/>
      <c r="E38" s="554"/>
    </row>
    <row r="39" spans="1:5" ht="12.95" customHeight="1">
      <c r="A39" s="455" t="s">
        <v>850</v>
      </c>
      <c r="B39" s="553">
        <v>2.0968967013888893</v>
      </c>
      <c r="C39" s="553">
        <v>5.0667876539585528</v>
      </c>
      <c r="D39" s="553">
        <v>1.5245767897205793</v>
      </c>
      <c r="E39" s="554">
        <v>27.803826600714483</v>
      </c>
    </row>
    <row r="40" spans="1:5" ht="12.95" customHeight="1">
      <c r="A40" s="164" t="s">
        <v>851</v>
      </c>
      <c r="B40" s="558"/>
      <c r="C40" s="519"/>
      <c r="D40" s="519"/>
      <c r="E40" s="519"/>
    </row>
    <row r="41" spans="1:5" ht="12.95" customHeight="1">
      <c r="A41" s="455" t="s">
        <v>853</v>
      </c>
      <c r="B41" s="553">
        <v>2.9</v>
      </c>
      <c r="C41" s="553">
        <v>0.68922723815369835</v>
      </c>
      <c r="D41" s="553">
        <v>0.4920456863145013</v>
      </c>
      <c r="E41" s="554">
        <v>1.9545204726573235</v>
      </c>
    </row>
    <row r="42" spans="1:5" ht="12.95" customHeight="1">
      <c r="A42" s="490" t="s">
        <v>852</v>
      </c>
      <c r="B42" s="558"/>
      <c r="C42" s="519"/>
      <c r="D42" s="519"/>
      <c r="E42" s="519"/>
    </row>
    <row r="43" spans="1:5" ht="12.95" customHeight="1">
      <c r="A43" s="455" t="s">
        <v>685</v>
      </c>
      <c r="B43" s="553">
        <v>0.1708984375</v>
      </c>
      <c r="C43" s="553">
        <v>0.10408465551982279</v>
      </c>
      <c r="D43" s="553">
        <v>6.8835406893738529E-2</v>
      </c>
      <c r="E43" s="554">
        <v>0.33319593294861222</v>
      </c>
    </row>
    <row r="44" spans="1:5" ht="12.95" customHeight="1">
      <c r="A44" s="164" t="s">
        <v>388</v>
      </c>
      <c r="B44" s="558"/>
      <c r="C44" s="519"/>
      <c r="D44" s="519"/>
      <c r="E44" s="519"/>
    </row>
    <row r="45" spans="1:5" ht="12.95" customHeight="1">
      <c r="A45" s="455" t="s">
        <v>386</v>
      </c>
      <c r="B45" s="553">
        <v>4.0113661024305562</v>
      </c>
      <c r="C45" s="553">
        <v>3.3720759551101565</v>
      </c>
      <c r="D45" s="553">
        <v>3.0370436467468895</v>
      </c>
      <c r="E45" s="554">
        <v>5.5209192085737842</v>
      </c>
    </row>
    <row r="46" spans="1:5" ht="12.95" customHeight="1">
      <c r="A46" s="164" t="s">
        <v>387</v>
      </c>
      <c r="B46" s="558"/>
      <c r="C46" s="519"/>
      <c r="D46" s="519"/>
      <c r="E46" s="519"/>
    </row>
    <row r="47" spans="1:5" ht="12.95" customHeight="1">
      <c r="A47" s="455" t="s">
        <v>686</v>
      </c>
      <c r="B47" s="553">
        <v>3.653971354166667</v>
      </c>
      <c r="C47" s="553">
        <v>3.2006031572345508</v>
      </c>
      <c r="D47" s="553">
        <v>2.8853508056292068</v>
      </c>
      <c r="E47" s="554">
        <v>5.2246496290189608</v>
      </c>
    </row>
    <row r="48" spans="1:5" ht="12.95" customHeight="1">
      <c r="A48" s="175" t="s">
        <v>389</v>
      </c>
      <c r="B48" s="182"/>
      <c r="C48" s="182"/>
      <c r="D48" s="182"/>
      <c r="E48" s="182"/>
    </row>
  </sheetData>
  <mergeCells count="10">
    <mergeCell ref="A1:E1"/>
    <mergeCell ref="A2:E2"/>
    <mergeCell ref="A7:A8"/>
    <mergeCell ref="B10:E10"/>
    <mergeCell ref="B15:E15"/>
    <mergeCell ref="B20:E20"/>
    <mergeCell ref="B25:E25"/>
    <mergeCell ref="A4:E4"/>
    <mergeCell ref="A5:E5"/>
    <mergeCell ref="B7:E7"/>
  </mergeCells>
  <pageMargins left="0.7" right="0.7" top="0.75" bottom="0.75" header="0.3" footer="0.3"/>
  <pageSetup paperSize="9" orientation="portrait" r:id="rId1"/>
  <headerFooter>
    <oddFooter>&amp;C&amp;"Times New Roman,Normalny"&amp;10 83</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4"/>
  <dimension ref="A1:E57"/>
  <sheetViews>
    <sheetView zoomScaleNormal="100" workbookViewId="0">
      <selection activeCell="A21" sqref="A21"/>
    </sheetView>
  </sheetViews>
  <sheetFormatPr defaultColWidth="9.140625" defaultRowHeight="12.75"/>
  <cols>
    <col min="1" max="1" width="38.28515625" style="4" customWidth="1"/>
    <col min="2" max="5" width="12.28515625" style="4" customWidth="1"/>
    <col min="6" max="10" width="6.28515625" style="4" customWidth="1"/>
    <col min="11" max="16384" width="9.140625" style="4"/>
  </cols>
  <sheetData>
    <row r="1" spans="1:5" ht="27.95" customHeight="1">
      <c r="A1" s="653" t="s">
        <v>698</v>
      </c>
      <c r="B1" s="653"/>
      <c r="C1" s="653"/>
      <c r="D1" s="653"/>
      <c r="E1" s="653"/>
    </row>
    <row r="2" spans="1:5" ht="27.95" customHeight="1">
      <c r="A2" s="646" t="s">
        <v>687</v>
      </c>
      <c r="B2" s="646"/>
      <c r="C2" s="646"/>
      <c r="D2" s="646"/>
      <c r="E2" s="646"/>
    </row>
    <row r="3" spans="1:5" ht="9.9499999999999993" customHeight="1">
      <c r="A3" s="522"/>
      <c r="B3" s="522"/>
      <c r="C3" s="522"/>
      <c r="D3" s="522"/>
      <c r="E3" s="522"/>
    </row>
    <row r="4" spans="1:5" ht="23.1" customHeight="1">
      <c r="A4" s="691" t="s">
        <v>88</v>
      </c>
      <c r="B4" s="706" t="s">
        <v>264</v>
      </c>
      <c r="C4" s="707"/>
      <c r="D4" s="707"/>
      <c r="E4" s="707"/>
    </row>
    <row r="5" spans="1:5" ht="74.099999999999994" customHeight="1">
      <c r="A5" s="693"/>
      <c r="B5" s="460" t="s">
        <v>357</v>
      </c>
      <c r="C5" s="460" t="s">
        <v>266</v>
      </c>
      <c r="D5" s="460" t="s">
        <v>267</v>
      </c>
      <c r="E5" s="451" t="s">
        <v>268</v>
      </c>
    </row>
    <row r="6" spans="1:5" ht="12.75" hidden="1" customHeight="1">
      <c r="A6" s="174"/>
      <c r="B6" s="103"/>
      <c r="C6" s="104"/>
      <c r="D6" s="104"/>
      <c r="E6" s="105"/>
    </row>
    <row r="7" spans="1:5" ht="11.1" customHeight="1">
      <c r="A7" s="189"/>
      <c r="B7" s="750" t="s">
        <v>374</v>
      </c>
      <c r="C7" s="751"/>
      <c r="D7" s="751"/>
      <c r="E7" s="751"/>
    </row>
    <row r="8" spans="1:5" s="181" customFormat="1" ht="11.1" customHeight="1">
      <c r="A8" s="198" t="s">
        <v>414</v>
      </c>
      <c r="B8" s="559">
        <v>1131.6400000000001</v>
      </c>
      <c r="C8" s="559">
        <v>1226.95</v>
      </c>
      <c r="D8" s="559">
        <v>1266.26</v>
      </c>
      <c r="E8" s="560">
        <v>1039.68</v>
      </c>
    </row>
    <row r="9" spans="1:5" s="181" customFormat="1" ht="11.1" customHeight="1">
      <c r="A9" s="199" t="s">
        <v>408</v>
      </c>
      <c r="B9" s="514"/>
      <c r="C9" s="514"/>
      <c r="D9" s="514"/>
      <c r="E9" s="515"/>
    </row>
    <row r="10" spans="1:5" s="181" customFormat="1" ht="11.1" customHeight="1">
      <c r="A10" s="199"/>
      <c r="B10" s="747" t="s">
        <v>369</v>
      </c>
      <c r="C10" s="748"/>
      <c r="D10" s="748"/>
      <c r="E10" s="748"/>
    </row>
    <row r="11" spans="1:5" s="181" customFormat="1" ht="11.1" customHeight="1">
      <c r="A11" s="456" t="s">
        <v>688</v>
      </c>
      <c r="B11" s="561">
        <v>95.686790852214472</v>
      </c>
      <c r="C11" s="561">
        <v>93.972044500590897</v>
      </c>
      <c r="D11" s="561">
        <v>93.804589894650377</v>
      </c>
      <c r="E11" s="562">
        <v>94.943636503539537</v>
      </c>
    </row>
    <row r="12" spans="1:5" s="181" customFormat="1" ht="11.1" customHeight="1">
      <c r="A12" s="199" t="s">
        <v>358</v>
      </c>
      <c r="B12" s="514"/>
      <c r="C12" s="514"/>
      <c r="D12" s="514"/>
      <c r="E12" s="563"/>
    </row>
    <row r="13" spans="1:5" s="181" customFormat="1" ht="11.1" customHeight="1">
      <c r="A13" s="200" t="s">
        <v>371</v>
      </c>
      <c r="B13" s="514"/>
      <c r="C13" s="514"/>
      <c r="D13" s="514"/>
      <c r="E13" s="563"/>
    </row>
    <row r="14" spans="1:5" s="181" customFormat="1" ht="11.1" customHeight="1">
      <c r="A14" s="457" t="s">
        <v>689</v>
      </c>
      <c r="B14" s="564">
        <v>24.167579795694742</v>
      </c>
      <c r="C14" s="564">
        <v>26.672643547006803</v>
      </c>
      <c r="D14" s="564">
        <v>26.239476884684031</v>
      </c>
      <c r="E14" s="565">
        <v>29.183979686057249</v>
      </c>
    </row>
    <row r="15" spans="1:5" s="181" customFormat="1" ht="11.1" customHeight="1">
      <c r="A15" s="201" t="s">
        <v>362</v>
      </c>
      <c r="B15" s="514"/>
      <c r="C15" s="514"/>
      <c r="D15" s="514"/>
      <c r="E15" s="515"/>
    </row>
    <row r="16" spans="1:5" s="188" customFormat="1" ht="11.1" customHeight="1">
      <c r="A16" s="457" t="s">
        <v>690</v>
      </c>
      <c r="B16" s="564">
        <v>2.4725177618323846</v>
      </c>
      <c r="C16" s="564">
        <v>2.3766249643424753</v>
      </c>
      <c r="D16" s="564">
        <v>2.3502282311689546</v>
      </c>
      <c r="E16" s="565">
        <v>2.5305863342566943</v>
      </c>
    </row>
    <row r="17" spans="1:5" s="188" customFormat="1" ht="11.1" customHeight="1">
      <c r="A17" s="200" t="s">
        <v>409</v>
      </c>
      <c r="B17" s="555"/>
      <c r="C17" s="555"/>
      <c r="D17" s="555"/>
      <c r="E17" s="556"/>
    </row>
    <row r="18" spans="1:5" s="188" customFormat="1" ht="11.1" customHeight="1">
      <c r="A18" s="457" t="s">
        <v>691</v>
      </c>
      <c r="B18" s="564">
        <v>67.472871231133567</v>
      </c>
      <c r="C18" s="564">
        <v>63.986307510493504</v>
      </c>
      <c r="D18" s="564">
        <v>64.224566834615331</v>
      </c>
      <c r="E18" s="565">
        <v>62.605801785164658</v>
      </c>
    </row>
    <row r="19" spans="1:5" s="188" customFormat="1" ht="11.1" customHeight="1">
      <c r="A19" s="202" t="s">
        <v>370</v>
      </c>
      <c r="B19" s="555"/>
      <c r="C19" s="555"/>
      <c r="D19" s="555"/>
      <c r="E19" s="556"/>
    </row>
    <row r="20" spans="1:5" ht="11.1" customHeight="1">
      <c r="A20" s="200" t="s">
        <v>410</v>
      </c>
      <c r="B20" s="519"/>
      <c r="C20" s="519"/>
      <c r="D20" s="519"/>
      <c r="E20" s="519"/>
    </row>
    <row r="21" spans="1:5" s="188" customFormat="1" ht="11.1" customHeight="1">
      <c r="A21" s="200" t="s">
        <v>693</v>
      </c>
      <c r="B21" s="564">
        <v>5.595419037856562</v>
      </c>
      <c r="C21" s="564">
        <v>3.5893883206324624</v>
      </c>
      <c r="D21" s="564">
        <v>3.5806232527285076</v>
      </c>
      <c r="E21" s="565">
        <v>3.6405432440750998</v>
      </c>
    </row>
    <row r="22" spans="1:5" s="181" customFormat="1" ht="11.1" customHeight="1">
      <c r="A22" s="457" t="s">
        <v>692</v>
      </c>
      <c r="B22" s="564">
        <v>19.560107454667559</v>
      </c>
      <c r="C22" s="564">
        <v>23.009087574880802</v>
      </c>
      <c r="D22" s="564">
        <v>22.771784625590321</v>
      </c>
      <c r="E22" s="565">
        <v>24.385387811634349</v>
      </c>
    </row>
    <row r="23" spans="1:5" s="181" customFormat="1" ht="11.1" customHeight="1">
      <c r="A23" s="203" t="s">
        <v>372</v>
      </c>
      <c r="B23" s="514"/>
      <c r="C23" s="514"/>
      <c r="D23" s="514"/>
      <c r="E23" s="515"/>
    </row>
    <row r="24" spans="1:5" s="181" customFormat="1" ht="11.1" customHeight="1">
      <c r="A24" s="195" t="s">
        <v>847</v>
      </c>
      <c r="B24" s="564">
        <v>10.766674914283694</v>
      </c>
      <c r="C24" s="564">
        <v>13.970414442316311</v>
      </c>
      <c r="D24" s="564">
        <v>13.801273040291884</v>
      </c>
      <c r="E24" s="565">
        <v>14.9507540781779</v>
      </c>
    </row>
    <row r="25" spans="1:5" s="181" customFormat="1" ht="11.1" customHeight="1">
      <c r="A25" s="12" t="s">
        <v>411</v>
      </c>
      <c r="B25" s="514"/>
      <c r="C25" s="514"/>
      <c r="D25" s="514"/>
      <c r="E25" s="515"/>
    </row>
    <row r="26" spans="1:5" s="459" customFormat="1" ht="11.1" customHeight="1">
      <c r="A26" s="458" t="s">
        <v>694</v>
      </c>
      <c r="B26" s="566"/>
      <c r="C26" s="566"/>
      <c r="D26" s="566"/>
      <c r="E26" s="567"/>
    </row>
    <row r="27" spans="1:5" s="459" customFormat="1" ht="11.1" customHeight="1">
      <c r="A27" s="457" t="s">
        <v>695</v>
      </c>
      <c r="B27" s="564">
        <v>5.1014456894418716</v>
      </c>
      <c r="C27" s="564">
        <v>4.7931863564122423</v>
      </c>
      <c r="D27" s="564">
        <v>4.8078593653752</v>
      </c>
      <c r="E27" s="565">
        <v>4.7081794398276395</v>
      </c>
    </row>
    <row r="28" spans="1:5" s="188" customFormat="1" ht="20.100000000000001" customHeight="1">
      <c r="A28" s="204" t="s">
        <v>373</v>
      </c>
      <c r="B28" s="555"/>
      <c r="C28" s="555"/>
      <c r="D28" s="555"/>
      <c r="E28" s="556"/>
    </row>
    <row r="29" spans="1:5" s="181" customFormat="1" ht="11.1" customHeight="1">
      <c r="A29" s="457" t="s">
        <v>711</v>
      </c>
      <c r="B29" s="564">
        <v>5.3479905270227279</v>
      </c>
      <c r="C29" s="564">
        <v>8.2986266759036624</v>
      </c>
      <c r="D29" s="564">
        <v>8.4287587067426912</v>
      </c>
      <c r="E29" s="565">
        <v>7.5398199445983378</v>
      </c>
    </row>
    <row r="30" spans="1:5" s="181" customFormat="1" ht="11.1" customHeight="1">
      <c r="A30" s="204" t="s">
        <v>712</v>
      </c>
      <c r="B30" s="514"/>
      <c r="C30" s="514"/>
      <c r="D30" s="514"/>
      <c r="E30" s="515"/>
    </row>
    <row r="31" spans="1:5" s="181" customFormat="1" ht="11.1" customHeight="1">
      <c r="A31" s="12" t="s">
        <v>412</v>
      </c>
      <c r="B31" s="514"/>
      <c r="C31" s="514"/>
      <c r="D31" s="514"/>
      <c r="E31" s="515"/>
    </row>
    <row r="32" spans="1:5" s="459" customFormat="1" ht="11.1" customHeight="1">
      <c r="A32" s="458" t="s">
        <v>696</v>
      </c>
      <c r="B32" s="568"/>
      <c r="C32" s="568"/>
      <c r="D32" s="568"/>
      <c r="E32" s="568"/>
    </row>
    <row r="33" spans="1:5" s="459" customFormat="1" ht="11.1" customHeight="1">
      <c r="A33" s="457" t="s">
        <v>697</v>
      </c>
      <c r="B33" s="564">
        <v>3.0910890389169698</v>
      </c>
      <c r="C33" s="564">
        <v>5.6383715717836917</v>
      </c>
      <c r="D33" s="564">
        <v>5.6686620441299578</v>
      </c>
      <c r="E33" s="565">
        <v>5.4661049553708825</v>
      </c>
    </row>
    <row r="34" spans="1:5" ht="11.1" customHeight="1">
      <c r="A34" s="204" t="s">
        <v>700</v>
      </c>
      <c r="B34" s="519"/>
      <c r="C34" s="519"/>
      <c r="D34" s="519"/>
      <c r="E34" s="519"/>
    </row>
    <row r="35" spans="1:5" s="459" customFormat="1" ht="11.1" customHeight="1">
      <c r="A35" s="458" t="s">
        <v>701</v>
      </c>
      <c r="B35" s="568"/>
      <c r="C35" s="568"/>
      <c r="D35" s="568"/>
      <c r="E35" s="568"/>
    </row>
    <row r="36" spans="1:5" s="459" customFormat="1" ht="11.1" customHeight="1">
      <c r="A36" s="457" t="s">
        <v>702</v>
      </c>
      <c r="B36" s="564">
        <v>1.7187444770421687</v>
      </c>
      <c r="C36" s="564">
        <v>1.8884225111047721</v>
      </c>
      <c r="D36" s="564">
        <v>1.9427289814098212</v>
      </c>
      <c r="E36" s="565">
        <v>1.5745229301323482</v>
      </c>
    </row>
    <row r="37" spans="1:5" ht="11.1" customHeight="1">
      <c r="A37" s="204" t="s">
        <v>363</v>
      </c>
      <c r="B37" s="519"/>
      <c r="C37" s="519"/>
      <c r="D37" s="519"/>
      <c r="E37" s="519"/>
    </row>
    <row r="38" spans="1:5" ht="11.1" customHeight="1">
      <c r="A38" s="457" t="s">
        <v>732</v>
      </c>
      <c r="B38" s="564">
        <v>8.695344809303311</v>
      </c>
      <c r="C38" s="564">
        <v>5.4427645788336934</v>
      </c>
      <c r="D38" s="564">
        <v>5.6923538609764188</v>
      </c>
      <c r="E38" s="565">
        <v>3.9935364727608493</v>
      </c>
    </row>
    <row r="39" spans="1:5" ht="11.1" customHeight="1">
      <c r="A39" s="204" t="s">
        <v>732</v>
      </c>
      <c r="B39" s="519"/>
      <c r="C39" s="519"/>
      <c r="D39" s="519"/>
      <c r="E39" s="519"/>
    </row>
    <row r="40" spans="1:5" ht="11.1" customHeight="1">
      <c r="A40" s="12" t="s">
        <v>415</v>
      </c>
      <c r="B40" s="564">
        <v>4.9582906224594385</v>
      </c>
      <c r="C40" s="564">
        <v>4.5600880231468279</v>
      </c>
      <c r="D40" s="564">
        <v>4.505393836968711</v>
      </c>
      <c r="E40" s="565">
        <v>4.8755386272699281</v>
      </c>
    </row>
    <row r="41" spans="1:5" ht="11.1" customHeight="1">
      <c r="A41" s="12" t="s">
        <v>416</v>
      </c>
      <c r="B41" s="564">
        <v>6.8979534127461024</v>
      </c>
      <c r="C41" s="564">
        <v>5.2585679938057783</v>
      </c>
      <c r="D41" s="564">
        <v>5.3614581523541771</v>
      </c>
      <c r="E41" s="565">
        <v>4.6600877192982457</v>
      </c>
    </row>
    <row r="42" spans="1:5" ht="11.1" customHeight="1">
      <c r="A42" s="205" t="s">
        <v>413</v>
      </c>
      <c r="B42" s="519"/>
      <c r="C42" s="519"/>
      <c r="D42" s="519"/>
      <c r="E42" s="519"/>
    </row>
    <row r="43" spans="1:5" ht="11.1" customHeight="1">
      <c r="A43" s="457" t="s">
        <v>709</v>
      </c>
      <c r="B43" s="564">
        <v>0.94729772719239336</v>
      </c>
      <c r="C43" s="564">
        <v>0.13203472024124863</v>
      </c>
      <c r="D43" s="564">
        <v>0.14136117385055202</v>
      </c>
      <c r="E43" s="565">
        <v>7.7908587257617734E-2</v>
      </c>
    </row>
    <row r="44" spans="1:5" ht="11.1" customHeight="1">
      <c r="A44" s="204" t="s">
        <v>710</v>
      </c>
      <c r="B44" s="519"/>
      <c r="C44" s="519"/>
      <c r="D44" s="519"/>
      <c r="E44" s="519"/>
    </row>
    <row r="45" spans="1:5" ht="11.1" customHeight="1">
      <c r="A45" s="457" t="s">
        <v>703</v>
      </c>
      <c r="B45" s="564">
        <v>4.3573928104344137</v>
      </c>
      <c r="C45" s="564">
        <v>3.077550022413301</v>
      </c>
      <c r="D45" s="564">
        <v>3.0088607395005766</v>
      </c>
      <c r="E45" s="565">
        <v>3.4799168975069255</v>
      </c>
    </row>
    <row r="46" spans="1:5" ht="11.1" customHeight="1">
      <c r="A46" s="204" t="s">
        <v>359</v>
      </c>
      <c r="B46" s="519"/>
      <c r="C46" s="519"/>
      <c r="D46" s="519"/>
      <c r="E46" s="519"/>
    </row>
    <row r="47" spans="1:5" ht="11.1" customHeight="1">
      <c r="A47" s="195" t="s">
        <v>417</v>
      </c>
      <c r="B47" s="564">
        <v>6.0116291400091901</v>
      </c>
      <c r="C47" s="564">
        <v>5.8250132442234808</v>
      </c>
      <c r="D47" s="564">
        <v>5.9253233932999541</v>
      </c>
      <c r="E47" s="565">
        <v>5.2429593721144956</v>
      </c>
    </row>
    <row r="48" spans="1:5" ht="11.1" customHeight="1">
      <c r="A48" s="204" t="s">
        <v>360</v>
      </c>
      <c r="B48" s="519"/>
      <c r="C48" s="519"/>
      <c r="D48" s="519"/>
      <c r="E48" s="519"/>
    </row>
    <row r="49" spans="1:5" ht="11.1" customHeight="1">
      <c r="A49" s="457" t="s">
        <v>704</v>
      </c>
      <c r="B49" s="564">
        <v>3.0751829203633658</v>
      </c>
      <c r="C49" s="564">
        <v>2.4613879946208077</v>
      </c>
      <c r="D49" s="564">
        <v>2.4592105886626761</v>
      </c>
      <c r="E49" s="565">
        <v>2.4776854416743612</v>
      </c>
    </row>
    <row r="50" spans="1:5" ht="11.1" customHeight="1">
      <c r="A50" s="204" t="s">
        <v>366</v>
      </c>
      <c r="B50" s="519"/>
      <c r="C50" s="519"/>
      <c r="D50" s="519"/>
      <c r="E50" s="519"/>
    </row>
    <row r="51" spans="1:5" ht="11.1" customHeight="1">
      <c r="A51" s="456" t="s">
        <v>707</v>
      </c>
      <c r="B51" s="561">
        <v>4.313209147785515</v>
      </c>
      <c r="C51" s="561">
        <v>6.0279554994091029</v>
      </c>
      <c r="D51" s="561">
        <v>6.1954101053496125</v>
      </c>
      <c r="E51" s="562">
        <v>5.0563634964604489</v>
      </c>
    </row>
    <row r="52" spans="1:5" ht="11.1" customHeight="1">
      <c r="A52" s="204" t="s">
        <v>708</v>
      </c>
      <c r="B52" s="519"/>
      <c r="C52" s="519"/>
      <c r="D52" s="519"/>
      <c r="E52" s="519"/>
    </row>
    <row r="53" spans="1:5" s="459" customFormat="1" ht="11.1" customHeight="1">
      <c r="A53" s="458" t="s">
        <v>705</v>
      </c>
      <c r="B53" s="568"/>
      <c r="C53" s="568"/>
      <c r="D53" s="568"/>
      <c r="E53" s="568"/>
    </row>
    <row r="54" spans="1:5" s="459" customFormat="1" ht="11.1" customHeight="1">
      <c r="A54" s="457" t="s">
        <v>706</v>
      </c>
      <c r="B54" s="564">
        <v>2.9815135555477004</v>
      </c>
      <c r="C54" s="564">
        <v>4.2137006397978727</v>
      </c>
      <c r="D54" s="564">
        <v>4.4382670225704048</v>
      </c>
      <c r="E54" s="565">
        <v>2.9076254232071408</v>
      </c>
    </row>
    <row r="55" spans="1:5" ht="11.1" customHeight="1">
      <c r="A55" s="204" t="s">
        <v>367</v>
      </c>
      <c r="B55" s="182"/>
      <c r="C55" s="182"/>
      <c r="D55" s="182"/>
      <c r="E55" s="182"/>
    </row>
    <row r="56" spans="1:5" ht="20.100000000000001" customHeight="1">
      <c r="A56" s="752" t="s">
        <v>699</v>
      </c>
      <c r="B56" s="752"/>
      <c r="C56" s="752"/>
      <c r="D56" s="752"/>
      <c r="E56" s="752"/>
    </row>
    <row r="57" spans="1:5" ht="20.100000000000001" customHeight="1">
      <c r="A57" s="753" t="s">
        <v>368</v>
      </c>
      <c r="B57" s="753"/>
      <c r="C57" s="753"/>
      <c r="D57" s="753"/>
      <c r="E57" s="753"/>
    </row>
  </sheetData>
  <mergeCells count="8">
    <mergeCell ref="A56:E56"/>
    <mergeCell ref="A57:E57"/>
    <mergeCell ref="B7:E7"/>
    <mergeCell ref="B10:E10"/>
    <mergeCell ref="A1:E1"/>
    <mergeCell ref="A2:E2"/>
    <mergeCell ref="B4:E4"/>
    <mergeCell ref="A4:A5"/>
  </mergeCells>
  <pageMargins left="0.7" right="0.7" top="0.75" bottom="0.75" header="0.3" footer="0.3"/>
  <pageSetup paperSize="9" orientation="portrait" r:id="rId1"/>
  <headerFooter>
    <oddFooter>&amp;C&amp;"Times New Roman,Normalny"&amp;10 84</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E54"/>
  <sheetViews>
    <sheetView zoomScaleNormal="100" workbookViewId="0">
      <selection activeCell="A21" sqref="A21"/>
    </sheetView>
  </sheetViews>
  <sheetFormatPr defaultColWidth="9.140625" defaultRowHeight="12.75"/>
  <cols>
    <col min="1" max="1" width="38" style="4" customWidth="1"/>
    <col min="2" max="5" width="12.28515625" style="4" customWidth="1"/>
    <col min="6" max="10" width="6.28515625" style="4" customWidth="1"/>
    <col min="11" max="16384" width="9.140625" style="4"/>
  </cols>
  <sheetData>
    <row r="1" spans="1:5" ht="39.950000000000003" customHeight="1">
      <c r="A1" s="653" t="s">
        <v>713</v>
      </c>
      <c r="B1" s="653"/>
      <c r="C1" s="653"/>
      <c r="D1" s="653"/>
      <c r="E1" s="653"/>
    </row>
    <row r="2" spans="1:5" ht="39.950000000000003" customHeight="1">
      <c r="A2" s="646" t="s">
        <v>714</v>
      </c>
      <c r="B2" s="646"/>
      <c r="C2" s="646"/>
      <c r="D2" s="646"/>
      <c r="E2" s="646"/>
    </row>
    <row r="3" spans="1:5" ht="23.1" customHeight="1">
      <c r="A3" s="691" t="s">
        <v>88</v>
      </c>
      <c r="B3" s="706" t="s">
        <v>264</v>
      </c>
      <c r="C3" s="707"/>
      <c r="D3" s="707"/>
      <c r="E3" s="707"/>
    </row>
    <row r="4" spans="1:5" ht="73.5" customHeight="1">
      <c r="A4" s="693"/>
      <c r="B4" s="460" t="s">
        <v>357</v>
      </c>
      <c r="C4" s="460" t="s">
        <v>266</v>
      </c>
      <c r="D4" s="460" t="s">
        <v>267</v>
      </c>
      <c r="E4" s="641" t="s">
        <v>268</v>
      </c>
    </row>
    <row r="5" spans="1:5" s="181" customFormat="1" ht="11.1" customHeight="1">
      <c r="A5" s="198" t="s">
        <v>716</v>
      </c>
      <c r="B5" s="569">
        <v>103.70696212391977</v>
      </c>
      <c r="C5" s="569">
        <v>103.9321321779201</v>
      </c>
      <c r="D5" s="569">
        <v>103.70340038000394</v>
      </c>
      <c r="E5" s="570">
        <v>104.29548783179183</v>
      </c>
    </row>
    <row r="6" spans="1:5" s="181" customFormat="1" ht="11.1" customHeight="1">
      <c r="A6" s="199" t="s">
        <v>418</v>
      </c>
      <c r="B6" s="571"/>
      <c r="C6" s="571"/>
      <c r="D6" s="571"/>
      <c r="E6" s="563"/>
    </row>
    <row r="7" spans="1:5" s="181" customFormat="1" ht="11.1" customHeight="1">
      <c r="A7" s="456" t="s">
        <v>688</v>
      </c>
      <c r="B7" s="569">
        <v>103.82775119617223</v>
      </c>
      <c r="C7" s="572">
        <v>103.97132422561883</v>
      </c>
      <c r="D7" s="572">
        <v>103.75880081762435</v>
      </c>
      <c r="E7" s="573">
        <v>104.28393340094659</v>
      </c>
    </row>
    <row r="8" spans="1:5" s="181" customFormat="1" ht="11.1" customHeight="1">
      <c r="A8" s="199" t="s">
        <v>358</v>
      </c>
      <c r="B8" s="514"/>
      <c r="C8" s="514"/>
      <c r="D8" s="514"/>
      <c r="E8" s="515"/>
    </row>
    <row r="9" spans="1:5" s="181" customFormat="1" ht="11.1" customHeight="1">
      <c r="A9" s="200" t="s">
        <v>419</v>
      </c>
      <c r="B9" s="514"/>
      <c r="C9" s="514"/>
      <c r="D9" s="514"/>
      <c r="E9" s="515"/>
    </row>
    <row r="10" spans="1:5" s="181" customFormat="1" ht="11.1" customHeight="1">
      <c r="A10" s="463" t="s">
        <v>689</v>
      </c>
      <c r="B10" s="574">
        <v>104.25815797499239</v>
      </c>
      <c r="C10" s="575">
        <v>104.02415766052128</v>
      </c>
      <c r="D10" s="575">
        <v>103.52068793619142</v>
      </c>
      <c r="E10" s="576">
        <v>106.19115948622826</v>
      </c>
    </row>
    <row r="11" spans="1:5" s="181" customFormat="1" ht="11.1" customHeight="1">
      <c r="A11" s="201" t="s">
        <v>362</v>
      </c>
      <c r="B11" s="571"/>
      <c r="C11" s="571"/>
      <c r="D11" s="571"/>
      <c r="E11" s="563"/>
    </row>
    <row r="12" spans="1:5" s="188" customFormat="1" ht="11.1" customHeight="1">
      <c r="A12" s="463" t="s">
        <v>690</v>
      </c>
      <c r="B12" s="574">
        <v>103.39985218034001</v>
      </c>
      <c r="C12" s="575">
        <v>103.5879218472469</v>
      </c>
      <c r="D12" s="575">
        <v>103.54906054279751</v>
      </c>
      <c r="E12" s="576">
        <v>103.1360250882007</v>
      </c>
    </row>
    <row r="13" spans="1:5" s="188" customFormat="1" ht="11.1" customHeight="1">
      <c r="A13" s="200" t="s">
        <v>409</v>
      </c>
      <c r="B13" s="555"/>
      <c r="C13" s="555"/>
      <c r="D13" s="555"/>
      <c r="E13" s="556"/>
    </row>
    <row r="14" spans="1:5" s="188" customFormat="1" ht="11.1" customHeight="1">
      <c r="A14" s="463" t="s">
        <v>717</v>
      </c>
      <c r="B14" s="574">
        <v>106.92333671057075</v>
      </c>
      <c r="C14" s="575">
        <v>106.47969052224371</v>
      </c>
      <c r="D14" s="575">
        <v>104.34982738780208</v>
      </c>
      <c r="E14" s="576">
        <v>118.72647427854454</v>
      </c>
    </row>
    <row r="15" spans="1:5" s="188" customFormat="1" ht="11.1" customHeight="1">
      <c r="A15" s="200" t="s">
        <v>718</v>
      </c>
      <c r="B15" s="555"/>
      <c r="C15" s="555"/>
      <c r="D15" s="555"/>
      <c r="E15" s="556"/>
    </row>
    <row r="16" spans="1:5" s="181" customFormat="1" ht="11.1" customHeight="1">
      <c r="A16" s="463" t="s">
        <v>715</v>
      </c>
      <c r="B16" s="574">
        <v>100.85201385092036</v>
      </c>
      <c r="C16" s="575">
        <v>101.63810483870968</v>
      </c>
      <c r="D16" s="575">
        <v>101.14349854431937</v>
      </c>
      <c r="E16" s="576">
        <v>103.67629017747608</v>
      </c>
    </row>
    <row r="17" spans="1:5" s="181" customFormat="1" ht="11.1" customHeight="1">
      <c r="A17" s="203" t="s">
        <v>422</v>
      </c>
      <c r="B17" s="514"/>
      <c r="C17" s="514"/>
      <c r="D17" s="514"/>
      <c r="E17" s="515"/>
    </row>
    <row r="18" spans="1:5" s="181" customFormat="1" ht="11.1" customHeight="1">
      <c r="A18" s="195" t="s">
        <v>719</v>
      </c>
      <c r="B18" s="574">
        <v>97.957871040360189</v>
      </c>
      <c r="C18" s="577">
        <v>100.31015917602997</v>
      </c>
      <c r="D18" s="577">
        <v>99.674898762333868</v>
      </c>
      <c r="E18" s="578">
        <v>103.15216669984737</v>
      </c>
    </row>
    <row r="19" spans="1:5" s="181" customFormat="1" ht="11.1" customHeight="1">
      <c r="A19" s="12" t="s">
        <v>411</v>
      </c>
      <c r="B19" s="514"/>
      <c r="C19" s="514"/>
      <c r="D19" s="514"/>
      <c r="E19" s="515"/>
    </row>
    <row r="20" spans="1:5" s="459" customFormat="1" ht="11.1" customHeight="1">
      <c r="A20" s="458" t="s">
        <v>720</v>
      </c>
      <c r="B20" s="566"/>
      <c r="C20" s="566"/>
      <c r="D20" s="566"/>
      <c r="E20" s="567"/>
    </row>
    <row r="21" spans="1:5" s="459" customFormat="1" ht="11.1" customHeight="1">
      <c r="A21" s="463" t="s">
        <v>721</v>
      </c>
      <c r="B21" s="574">
        <v>105.98494584174776</v>
      </c>
      <c r="C21" s="577">
        <v>109.98690854684871</v>
      </c>
      <c r="D21" s="577">
        <v>108.48182466143979</v>
      </c>
      <c r="E21" s="578">
        <v>118.15109823799179</v>
      </c>
    </row>
    <row r="22" spans="1:5" s="188" customFormat="1" ht="21" customHeight="1">
      <c r="A22" s="204" t="s">
        <v>722</v>
      </c>
      <c r="B22" s="555"/>
      <c r="C22" s="555"/>
      <c r="D22" s="555"/>
      <c r="E22" s="556"/>
    </row>
    <row r="23" spans="1:5" s="181" customFormat="1" ht="11.1" customHeight="1">
      <c r="A23" s="204" t="s">
        <v>430</v>
      </c>
      <c r="B23" s="579">
        <v>105.05120638777991</v>
      </c>
      <c r="C23" s="580">
        <v>106.19524405506884</v>
      </c>
      <c r="D23" s="580">
        <v>106.751350270054</v>
      </c>
      <c r="E23" s="578">
        <v>101.41009055627426</v>
      </c>
    </row>
    <row r="24" spans="1:5" s="181" customFormat="1" ht="11.1" customHeight="1">
      <c r="A24" s="12" t="s">
        <v>412</v>
      </c>
      <c r="B24" s="514"/>
      <c r="C24" s="514"/>
      <c r="D24" s="514"/>
      <c r="E24" s="515"/>
    </row>
    <row r="25" spans="1:5" ht="11.1" customHeight="1">
      <c r="A25" s="12" t="s">
        <v>696</v>
      </c>
      <c r="B25" s="568"/>
      <c r="C25" s="568"/>
      <c r="D25" s="568"/>
      <c r="E25" s="568"/>
    </row>
    <row r="26" spans="1:5" ht="11.1" customHeight="1">
      <c r="A26" s="463" t="s">
        <v>723</v>
      </c>
      <c r="B26" s="574">
        <v>104.91901619676062</v>
      </c>
      <c r="C26" s="575">
        <v>103.40807174887891</v>
      </c>
      <c r="D26" s="575">
        <v>104.16485270642868</v>
      </c>
      <c r="E26" s="576">
        <v>98.338812943415803</v>
      </c>
    </row>
    <row r="27" spans="1:5" ht="11.1" customHeight="1">
      <c r="A27" s="204" t="s">
        <v>700</v>
      </c>
      <c r="B27" s="568"/>
      <c r="C27" s="568"/>
      <c r="D27" s="568"/>
      <c r="E27" s="568"/>
    </row>
    <row r="28" spans="1:5" s="459" customFormat="1" ht="11.1" customHeight="1">
      <c r="A28" s="458" t="s">
        <v>701</v>
      </c>
      <c r="B28" s="568"/>
      <c r="C28" s="568"/>
      <c r="D28" s="568"/>
      <c r="E28" s="568"/>
    </row>
    <row r="29" spans="1:5" s="459" customFormat="1" ht="11.1" customHeight="1">
      <c r="A29" s="463" t="s">
        <v>702</v>
      </c>
      <c r="B29" s="574">
        <v>104.01069518716577</v>
      </c>
      <c r="C29" s="575">
        <v>108.88157894736842</v>
      </c>
      <c r="D29" s="575">
        <v>107.47051114023591</v>
      </c>
      <c r="E29" s="576">
        <v>117.17967072297782</v>
      </c>
    </row>
    <row r="30" spans="1:5" ht="11.1" customHeight="1">
      <c r="A30" s="204" t="s">
        <v>363</v>
      </c>
      <c r="B30" s="568"/>
      <c r="C30" s="568"/>
      <c r="D30" s="568"/>
      <c r="E30" s="568"/>
    </row>
    <row r="31" spans="1:5" s="459" customFormat="1" ht="11.1" customHeight="1">
      <c r="A31" s="458" t="s">
        <v>429</v>
      </c>
      <c r="B31" s="579">
        <v>102.70326688237137</v>
      </c>
      <c r="C31" s="579">
        <v>100.55714500828191</v>
      </c>
      <c r="D31" s="579">
        <v>100.62822839592349</v>
      </c>
      <c r="E31" s="578">
        <v>97.054698457223012</v>
      </c>
    </row>
    <row r="32" spans="1:5" s="459" customFormat="1" ht="11.1" customHeight="1">
      <c r="A32" s="458" t="s">
        <v>428</v>
      </c>
      <c r="B32" s="574">
        <v>102.18539428155165</v>
      </c>
      <c r="C32" s="575">
        <v>102.36004390779365</v>
      </c>
      <c r="D32" s="575">
        <v>102.02074391988553</v>
      </c>
      <c r="E32" s="576">
        <v>103.57580711074786</v>
      </c>
    </row>
    <row r="33" spans="1:5" s="459" customFormat="1" ht="11.1" customHeight="1">
      <c r="A33" s="458" t="s">
        <v>431</v>
      </c>
      <c r="B33" s="574">
        <v>106.23298856831791</v>
      </c>
      <c r="C33" s="575">
        <v>104.36751860239404</v>
      </c>
      <c r="D33" s="575">
        <v>104.31776275353411</v>
      </c>
      <c r="E33" s="576">
        <v>103.04125903870694</v>
      </c>
    </row>
    <row r="34" spans="1:5" s="459" customFormat="1" ht="11.1" customHeight="1">
      <c r="A34" s="461" t="s">
        <v>420</v>
      </c>
      <c r="B34" s="568"/>
      <c r="C34" s="568"/>
      <c r="D34" s="568"/>
      <c r="E34" s="568"/>
    </row>
    <row r="35" spans="1:5" s="459" customFormat="1" ht="11.1" customHeight="1">
      <c r="A35" s="463" t="s">
        <v>724</v>
      </c>
      <c r="B35" s="574">
        <v>95.885509838998217</v>
      </c>
      <c r="C35" s="575">
        <v>69.527896995708161</v>
      </c>
      <c r="D35" s="575">
        <v>96.236559139784944</v>
      </c>
      <c r="E35" s="581" t="s">
        <v>854</v>
      </c>
    </row>
    <row r="36" spans="1:5" s="459" customFormat="1" ht="11.1" customHeight="1">
      <c r="A36" s="458" t="s">
        <v>725</v>
      </c>
      <c r="B36" s="568"/>
      <c r="C36" s="568"/>
      <c r="D36" s="568"/>
      <c r="E36" s="568"/>
    </row>
    <row r="37" spans="1:5" ht="11.1" customHeight="1">
      <c r="A37" s="463" t="s">
        <v>731</v>
      </c>
      <c r="B37" s="574">
        <v>108.70811287477954</v>
      </c>
      <c r="C37" s="575">
        <v>115.54467564259485</v>
      </c>
      <c r="D37" s="575">
        <v>115.21016026610221</v>
      </c>
      <c r="E37" s="576">
        <v>117.04949854416047</v>
      </c>
    </row>
    <row r="38" spans="1:5" ht="11.1" customHeight="1">
      <c r="A38" s="204" t="s">
        <v>364</v>
      </c>
      <c r="B38" s="519"/>
      <c r="C38" s="519"/>
      <c r="D38" s="519"/>
      <c r="E38" s="519"/>
    </row>
    <row r="39" spans="1:5" ht="11.1" customHeight="1">
      <c r="A39" s="195" t="s">
        <v>728</v>
      </c>
      <c r="B39" s="574">
        <v>105.73515697855144</v>
      </c>
      <c r="C39" s="575">
        <v>103.89591510393952</v>
      </c>
      <c r="D39" s="575">
        <v>105.3496208930076</v>
      </c>
      <c r="E39" s="576">
        <v>94.405957741600261</v>
      </c>
    </row>
    <row r="40" spans="1:5" ht="11.1" customHeight="1">
      <c r="A40" s="461" t="s">
        <v>365</v>
      </c>
      <c r="B40" s="519"/>
      <c r="C40" s="519"/>
      <c r="D40" s="519"/>
      <c r="E40" s="519"/>
    </row>
    <row r="41" spans="1:5" ht="11.1" customHeight="1">
      <c r="A41" s="463" t="s">
        <v>704</v>
      </c>
      <c r="B41" s="574">
        <v>105.45454545454544</v>
      </c>
      <c r="C41" s="575">
        <v>106.52557319223985</v>
      </c>
      <c r="D41" s="575">
        <v>105.95440626063287</v>
      </c>
      <c r="E41" s="576">
        <v>108.78378378378379</v>
      </c>
    </row>
    <row r="42" spans="1:5" ht="11.1" customHeight="1">
      <c r="A42" s="204" t="s">
        <v>366</v>
      </c>
      <c r="B42" s="519"/>
      <c r="C42" s="519"/>
      <c r="D42" s="519"/>
      <c r="E42" s="519"/>
    </row>
    <row r="43" spans="1:5" ht="11.1" customHeight="1">
      <c r="A43" s="464" t="s">
        <v>707</v>
      </c>
      <c r="B43" s="569">
        <v>101.09776304888152</v>
      </c>
      <c r="C43" s="572">
        <v>103.33938801173676</v>
      </c>
      <c r="D43" s="572">
        <v>102.87175452399684</v>
      </c>
      <c r="E43" s="573">
        <v>104.51292246520876</v>
      </c>
    </row>
    <row r="44" spans="1:5" ht="11.1" customHeight="1">
      <c r="A44" s="204" t="s">
        <v>708</v>
      </c>
      <c r="B44" s="519"/>
      <c r="C44" s="519"/>
      <c r="D44" s="519"/>
      <c r="E44" s="519"/>
    </row>
    <row r="45" spans="1:5" s="459" customFormat="1" ht="11.1" customHeight="1">
      <c r="A45" s="458" t="s">
        <v>726</v>
      </c>
      <c r="B45" s="568"/>
      <c r="C45" s="568"/>
      <c r="D45" s="568"/>
      <c r="E45" s="568"/>
    </row>
    <row r="46" spans="1:5" s="459" customFormat="1" ht="11.1" customHeight="1">
      <c r="A46" s="463" t="s">
        <v>727</v>
      </c>
      <c r="B46" s="574">
        <v>99.822485207100613</v>
      </c>
      <c r="C46" s="575">
        <v>100.46638165565489</v>
      </c>
      <c r="D46" s="575">
        <v>100.66272613290346</v>
      </c>
      <c r="E46" s="576">
        <v>95.483259633607076</v>
      </c>
    </row>
    <row r="47" spans="1:5" ht="11.1" customHeight="1">
      <c r="A47" s="461" t="s">
        <v>367</v>
      </c>
      <c r="B47" s="519"/>
      <c r="C47" s="519"/>
      <c r="D47" s="519"/>
      <c r="E47" s="519"/>
    </row>
    <row r="48" spans="1:5" ht="11.1" customHeight="1">
      <c r="A48" s="464" t="s">
        <v>729</v>
      </c>
      <c r="B48" s="582">
        <v>104.33295988321906</v>
      </c>
      <c r="C48" s="583">
        <v>104.34953029911658</v>
      </c>
      <c r="D48" s="583">
        <v>104.22452299497884</v>
      </c>
      <c r="E48" s="584">
        <v>104.39988771951134</v>
      </c>
    </row>
    <row r="49" spans="1:5" ht="11.1" customHeight="1">
      <c r="A49" s="204" t="s">
        <v>361</v>
      </c>
      <c r="B49" s="585"/>
      <c r="C49" s="585"/>
      <c r="D49" s="585"/>
      <c r="E49" s="585"/>
    </row>
    <row r="50" spans="1:5" ht="11.1" customHeight="1">
      <c r="A50" s="12" t="s">
        <v>421</v>
      </c>
      <c r="B50" s="585"/>
      <c r="C50" s="585"/>
      <c r="D50" s="585"/>
      <c r="E50" s="585"/>
    </row>
    <row r="51" spans="1:5" ht="11.1" customHeight="1">
      <c r="A51" s="464" t="s">
        <v>730</v>
      </c>
      <c r="B51" s="582">
        <v>104.45447806455958</v>
      </c>
      <c r="C51" s="583">
        <v>104.38887974459723</v>
      </c>
      <c r="D51" s="583">
        <v>104.28020182675814</v>
      </c>
      <c r="E51" s="584">
        <v>104.38832172266925</v>
      </c>
    </row>
    <row r="52" spans="1:5" ht="11.1" customHeight="1">
      <c r="A52" s="202" t="s">
        <v>358</v>
      </c>
      <c r="B52" s="519"/>
      <c r="C52" s="519"/>
      <c r="D52" s="519"/>
      <c r="E52" s="519"/>
    </row>
    <row r="53" spans="1:5" s="207" customFormat="1" ht="20.100000000000001" customHeight="1">
      <c r="A53" s="752" t="s">
        <v>699</v>
      </c>
      <c r="B53" s="752"/>
      <c r="C53" s="752"/>
      <c r="D53" s="752"/>
      <c r="E53" s="752"/>
    </row>
    <row r="54" spans="1:5" s="207" customFormat="1" ht="20.100000000000001" customHeight="1">
      <c r="A54" s="753" t="s">
        <v>368</v>
      </c>
      <c r="B54" s="753"/>
      <c r="C54" s="753"/>
      <c r="D54" s="753"/>
      <c r="E54" s="753"/>
    </row>
  </sheetData>
  <mergeCells count="6">
    <mergeCell ref="A53:E53"/>
    <mergeCell ref="A54:E54"/>
    <mergeCell ref="A1:E1"/>
    <mergeCell ref="A2:E2"/>
    <mergeCell ref="B3:E3"/>
    <mergeCell ref="A3:A4"/>
  </mergeCells>
  <pageMargins left="0.7" right="0.7" top="0.75" bottom="0.75" header="0.3" footer="0.3"/>
  <pageSetup paperSize="9" orientation="portrait" r:id="rId1"/>
  <headerFooter>
    <oddFooter>&amp;C&amp;"Times New Roman,Normalny"&amp;10 85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dimension ref="A1:F48"/>
  <sheetViews>
    <sheetView view="pageLayout" topLeftCell="A4" zoomScaleNormal="100" workbookViewId="0">
      <selection activeCell="A21" sqref="A21"/>
    </sheetView>
  </sheetViews>
  <sheetFormatPr defaultColWidth="9.140625" defaultRowHeight="12.75"/>
  <cols>
    <col min="1" max="1" width="34.7109375" style="4" customWidth="1"/>
    <col min="2" max="6" width="10.28515625" style="4" customWidth="1"/>
    <col min="7" max="11" width="6.28515625" style="4" customWidth="1"/>
    <col min="12" max="16384" width="9.140625" style="4"/>
  </cols>
  <sheetData>
    <row r="1" spans="1:6" ht="39.950000000000003" customHeight="1">
      <c r="A1" s="721" t="s">
        <v>734</v>
      </c>
      <c r="B1" s="721"/>
      <c r="C1" s="721"/>
      <c r="D1" s="721"/>
      <c r="E1" s="721"/>
      <c r="F1" s="721"/>
    </row>
    <row r="2" spans="1:6" ht="27.95" customHeight="1">
      <c r="A2" s="646" t="s">
        <v>733</v>
      </c>
      <c r="B2" s="646"/>
      <c r="C2" s="646"/>
      <c r="D2" s="646"/>
      <c r="E2" s="646"/>
      <c r="F2" s="646"/>
    </row>
    <row r="3" spans="1:6" ht="9.9499999999999993" customHeight="1">
      <c r="A3" s="522"/>
      <c r="B3" s="522"/>
      <c r="C3" s="522"/>
      <c r="D3" s="522"/>
      <c r="E3" s="522"/>
      <c r="F3" s="522"/>
    </row>
    <row r="4" spans="1:6" ht="33.75" customHeight="1">
      <c r="A4" s="691" t="s">
        <v>341</v>
      </c>
      <c r="B4" s="756" t="s">
        <v>342</v>
      </c>
      <c r="C4" s="706" t="s">
        <v>264</v>
      </c>
      <c r="D4" s="707"/>
      <c r="E4" s="707"/>
      <c r="F4" s="707"/>
    </row>
    <row r="5" spans="1:6" ht="90.75" customHeight="1">
      <c r="A5" s="755"/>
      <c r="B5" s="757"/>
      <c r="C5" s="449" t="s">
        <v>265</v>
      </c>
      <c r="D5" s="449" t="s">
        <v>266</v>
      </c>
      <c r="E5" s="449" t="s">
        <v>267</v>
      </c>
      <c r="F5" s="450" t="s">
        <v>268</v>
      </c>
    </row>
    <row r="6" spans="1:6" ht="5.0999999999999996" customHeight="1">
      <c r="A6" s="190"/>
      <c r="B6" s="190"/>
      <c r="C6" s="191"/>
      <c r="D6" s="192"/>
      <c r="E6" s="192"/>
      <c r="F6" s="192"/>
    </row>
    <row r="7" spans="1:6" s="459" customFormat="1" ht="12" customHeight="1">
      <c r="A7" s="477" t="s">
        <v>735</v>
      </c>
      <c r="B7" s="469" t="s">
        <v>343</v>
      </c>
      <c r="C7" s="586">
        <v>3.52</v>
      </c>
      <c r="D7" s="586">
        <v>4.26</v>
      </c>
      <c r="E7" s="586">
        <v>4.22</v>
      </c>
      <c r="F7" s="587">
        <v>4.45</v>
      </c>
    </row>
    <row r="8" spans="1:6" s="459" customFormat="1" ht="11.1" customHeight="1">
      <c r="A8" s="457" t="s">
        <v>759</v>
      </c>
      <c r="B8" s="469" t="s">
        <v>343</v>
      </c>
      <c r="C8" s="586">
        <v>0.38</v>
      </c>
      <c r="D8" s="586">
        <v>0.46</v>
      </c>
      <c r="E8" s="586">
        <v>0.45</v>
      </c>
      <c r="F8" s="587">
        <v>0.48</v>
      </c>
    </row>
    <row r="9" spans="1:6" s="459" customFormat="1" ht="11.1" customHeight="1">
      <c r="A9" s="470" t="s">
        <v>344</v>
      </c>
      <c r="B9" s="469"/>
      <c r="C9" s="514"/>
      <c r="D9" s="514"/>
      <c r="E9" s="514"/>
      <c r="F9" s="515"/>
    </row>
    <row r="10" spans="1:6" s="459" customFormat="1" ht="11.45" customHeight="1">
      <c r="A10" s="471" t="s">
        <v>432</v>
      </c>
      <c r="B10" s="469" t="s">
        <v>343</v>
      </c>
      <c r="C10" s="586">
        <v>0.68</v>
      </c>
      <c r="D10" s="586">
        <v>0.93</v>
      </c>
      <c r="E10" s="586">
        <v>0.93</v>
      </c>
      <c r="F10" s="588">
        <v>0.97</v>
      </c>
    </row>
    <row r="11" spans="1:6" s="459" customFormat="1" ht="11.1" customHeight="1">
      <c r="A11" s="477" t="s">
        <v>736</v>
      </c>
      <c r="B11" s="469" t="s">
        <v>343</v>
      </c>
      <c r="C11" s="586">
        <v>5.32</v>
      </c>
      <c r="D11" s="586">
        <v>6.86</v>
      </c>
      <c r="E11" s="586">
        <v>6.88</v>
      </c>
      <c r="F11" s="589">
        <v>6.76</v>
      </c>
    </row>
    <row r="12" spans="1:6" s="459" customFormat="1" ht="11.1" customHeight="1">
      <c r="A12" s="471" t="s">
        <v>354</v>
      </c>
      <c r="B12" s="469"/>
      <c r="C12" s="566"/>
      <c r="D12" s="566"/>
      <c r="E12" s="566"/>
      <c r="F12" s="567"/>
    </row>
    <row r="13" spans="1:6" s="459" customFormat="1" ht="11.1" customHeight="1">
      <c r="A13" s="478" t="s">
        <v>737</v>
      </c>
      <c r="B13" s="472" t="s">
        <v>343</v>
      </c>
      <c r="C13" s="586">
        <v>3.04</v>
      </c>
      <c r="D13" s="586">
        <v>3.94</v>
      </c>
      <c r="E13" s="586">
        <v>3.97</v>
      </c>
      <c r="F13" s="587">
        <v>3.84</v>
      </c>
    </row>
    <row r="14" spans="1:6" s="462" customFormat="1" ht="11.1" customHeight="1">
      <c r="A14" s="457" t="s">
        <v>744</v>
      </c>
      <c r="B14" s="469" t="s">
        <v>343</v>
      </c>
      <c r="C14" s="586">
        <v>1.57</v>
      </c>
      <c r="D14" s="586">
        <v>2.0299999999999998</v>
      </c>
      <c r="E14" s="586">
        <v>2.04</v>
      </c>
      <c r="F14" s="588">
        <v>2.02</v>
      </c>
    </row>
    <row r="15" spans="1:6" s="462" customFormat="1" ht="11.1" customHeight="1">
      <c r="A15" s="470" t="s">
        <v>745</v>
      </c>
      <c r="B15" s="469"/>
      <c r="C15" s="590"/>
      <c r="D15" s="590"/>
      <c r="E15" s="590"/>
      <c r="F15" s="591"/>
    </row>
    <row r="16" spans="1:6" s="462" customFormat="1" ht="12" customHeight="1">
      <c r="A16" s="468" t="s">
        <v>350</v>
      </c>
      <c r="B16" s="469" t="s">
        <v>343</v>
      </c>
      <c r="C16" s="586">
        <v>2.0299999999999998</v>
      </c>
      <c r="D16" s="586">
        <v>2.52</v>
      </c>
      <c r="E16" s="586">
        <v>2.5099999999999998</v>
      </c>
      <c r="F16" s="588">
        <v>2.54</v>
      </c>
    </row>
    <row r="17" spans="1:6" s="481" customFormat="1" ht="24" customHeight="1">
      <c r="A17" s="479" t="s">
        <v>351</v>
      </c>
      <c r="B17" s="480"/>
      <c r="C17" s="592"/>
      <c r="D17" s="592"/>
      <c r="E17" s="592"/>
      <c r="F17" s="593"/>
    </row>
    <row r="18" spans="1:6" s="459" customFormat="1" ht="11.45" customHeight="1">
      <c r="A18" s="152" t="s">
        <v>433</v>
      </c>
      <c r="B18" s="473" t="s">
        <v>343</v>
      </c>
      <c r="C18" s="586">
        <v>0.32</v>
      </c>
      <c r="D18" s="586">
        <v>0.46</v>
      </c>
      <c r="E18" s="586">
        <v>0.48</v>
      </c>
      <c r="F18" s="588">
        <v>0.4</v>
      </c>
    </row>
    <row r="19" spans="1:6" s="459" customFormat="1" ht="11.45" customHeight="1">
      <c r="A19" s="467" t="s">
        <v>352</v>
      </c>
      <c r="B19" s="473" t="s">
        <v>345</v>
      </c>
      <c r="C19" s="586">
        <v>3.08</v>
      </c>
      <c r="D19" s="586">
        <v>3.69</v>
      </c>
      <c r="E19" s="586">
        <v>3.68</v>
      </c>
      <c r="F19" s="588">
        <v>3.73</v>
      </c>
    </row>
    <row r="20" spans="1:6" s="459" customFormat="1" ht="11.45" customHeight="1">
      <c r="A20" s="152" t="s">
        <v>435</v>
      </c>
      <c r="B20" s="473" t="s">
        <v>343</v>
      </c>
      <c r="C20" s="586">
        <v>0.85</v>
      </c>
      <c r="D20" s="586">
        <v>1.02</v>
      </c>
      <c r="E20" s="586">
        <v>1.03</v>
      </c>
      <c r="F20" s="588">
        <v>0.93</v>
      </c>
    </row>
    <row r="21" spans="1:6" s="459" customFormat="1" ht="11.1" customHeight="1">
      <c r="A21" s="457" t="s">
        <v>988</v>
      </c>
      <c r="B21" s="473" t="s">
        <v>345</v>
      </c>
      <c r="C21" s="586">
        <v>0.36</v>
      </c>
      <c r="D21" s="586">
        <v>0.52</v>
      </c>
      <c r="E21" s="586">
        <v>0.52</v>
      </c>
      <c r="F21" s="589">
        <v>0.5</v>
      </c>
    </row>
    <row r="22" spans="1:6" s="459" customFormat="1" ht="11.1" customHeight="1">
      <c r="A22" s="467" t="s">
        <v>746</v>
      </c>
      <c r="B22" s="473"/>
      <c r="C22" s="566"/>
      <c r="D22" s="566"/>
      <c r="E22" s="566"/>
      <c r="F22" s="567"/>
    </row>
    <row r="23" spans="1:6" s="459" customFormat="1" ht="11.1" customHeight="1">
      <c r="A23" s="457" t="s">
        <v>747</v>
      </c>
      <c r="B23" s="473" t="s">
        <v>346</v>
      </c>
      <c r="C23" s="586">
        <v>11.64</v>
      </c>
      <c r="D23" s="586">
        <v>15.13</v>
      </c>
      <c r="E23" s="586">
        <v>15.17</v>
      </c>
      <c r="F23" s="589">
        <v>14.97</v>
      </c>
    </row>
    <row r="24" spans="1:6" s="459" customFormat="1" ht="11.45" customHeight="1">
      <c r="A24" s="467" t="s">
        <v>748</v>
      </c>
      <c r="B24" s="473"/>
      <c r="C24" s="566"/>
      <c r="D24" s="566"/>
      <c r="E24" s="566"/>
      <c r="F24" s="567"/>
    </row>
    <row r="25" spans="1:6" s="459" customFormat="1" ht="11.45" customHeight="1">
      <c r="A25" s="467" t="s">
        <v>353</v>
      </c>
      <c r="B25" s="473" t="s">
        <v>343</v>
      </c>
      <c r="C25" s="586">
        <v>1.1299999999999999</v>
      </c>
      <c r="D25" s="586">
        <v>1.53</v>
      </c>
      <c r="E25" s="586">
        <v>1.53</v>
      </c>
      <c r="F25" s="589">
        <v>1.53</v>
      </c>
    </row>
    <row r="26" spans="1:6" s="459" customFormat="1" ht="11.1" customHeight="1">
      <c r="A26" s="457" t="s">
        <v>749</v>
      </c>
      <c r="B26" s="473" t="s">
        <v>343</v>
      </c>
      <c r="C26" s="586">
        <v>0.35000000000000003</v>
      </c>
      <c r="D26" s="586">
        <v>0.52</v>
      </c>
      <c r="E26" s="586">
        <v>0.54</v>
      </c>
      <c r="F26" s="594">
        <v>0.44</v>
      </c>
    </row>
    <row r="27" spans="1:6" s="459" customFormat="1" ht="11.1" customHeight="1">
      <c r="A27" s="467" t="s">
        <v>750</v>
      </c>
      <c r="B27" s="473"/>
      <c r="C27" s="566"/>
      <c r="D27" s="566"/>
      <c r="E27" s="566"/>
      <c r="F27" s="567"/>
    </row>
    <row r="28" spans="1:6" s="459" customFormat="1" ht="11.1" customHeight="1">
      <c r="A28" s="457" t="s">
        <v>751</v>
      </c>
      <c r="B28" s="473" t="s">
        <v>343</v>
      </c>
      <c r="C28" s="586">
        <v>0.28000000000000003</v>
      </c>
      <c r="D28" s="586">
        <v>0.39</v>
      </c>
      <c r="E28" s="586">
        <v>0.41</v>
      </c>
      <c r="F28" s="589">
        <v>0.31</v>
      </c>
    </row>
    <row r="29" spans="1:6" s="459" customFormat="1" ht="11.1" customHeight="1">
      <c r="A29" s="474" t="s">
        <v>752</v>
      </c>
      <c r="B29" s="473"/>
      <c r="C29" s="566"/>
      <c r="D29" s="566"/>
      <c r="E29" s="566"/>
      <c r="F29" s="567"/>
    </row>
    <row r="30" spans="1:6" s="459" customFormat="1" ht="11.1" customHeight="1">
      <c r="A30" s="457" t="s">
        <v>753</v>
      </c>
      <c r="B30" s="473" t="s">
        <v>343</v>
      </c>
      <c r="C30" s="595">
        <v>0.78</v>
      </c>
      <c r="D30" s="595">
        <v>1.01</v>
      </c>
      <c r="E30" s="595">
        <v>0.99</v>
      </c>
      <c r="F30" s="594">
        <v>1.0900000000000001</v>
      </c>
    </row>
    <row r="31" spans="1:6" s="459" customFormat="1" ht="11.45" customHeight="1">
      <c r="A31" s="467" t="s">
        <v>754</v>
      </c>
      <c r="B31" s="473"/>
      <c r="C31" s="567"/>
      <c r="D31" s="567"/>
      <c r="E31" s="567"/>
      <c r="F31" s="567"/>
    </row>
    <row r="32" spans="1:6" s="459" customFormat="1" ht="11.1" customHeight="1">
      <c r="A32" s="457" t="s">
        <v>740</v>
      </c>
      <c r="B32" s="473" t="s">
        <v>343</v>
      </c>
      <c r="C32" s="586">
        <v>3.66</v>
      </c>
      <c r="D32" s="586">
        <v>4.7699999999999996</v>
      </c>
      <c r="E32" s="586">
        <v>4.9000000000000004</v>
      </c>
      <c r="F32" s="589">
        <v>4.16</v>
      </c>
    </row>
    <row r="33" spans="1:6" s="459" customFormat="1" ht="11.1" customHeight="1">
      <c r="A33" s="467" t="s">
        <v>741</v>
      </c>
      <c r="B33" s="473"/>
      <c r="C33" s="568"/>
      <c r="D33" s="568"/>
      <c r="E33" s="568"/>
      <c r="F33" s="568"/>
    </row>
    <row r="34" spans="1:6" s="459" customFormat="1" ht="11.1" customHeight="1">
      <c r="A34" s="457" t="s">
        <v>742</v>
      </c>
      <c r="B34" s="473" t="s">
        <v>343</v>
      </c>
      <c r="C34" s="586">
        <v>8.59</v>
      </c>
      <c r="D34" s="586">
        <v>11.26</v>
      </c>
      <c r="E34" s="586">
        <v>11.26</v>
      </c>
      <c r="F34" s="589">
        <v>11.25</v>
      </c>
    </row>
    <row r="35" spans="1:6" s="459" customFormat="1" ht="12" customHeight="1">
      <c r="A35" s="467" t="s">
        <v>743</v>
      </c>
      <c r="B35" s="473"/>
      <c r="C35" s="568"/>
      <c r="D35" s="568"/>
      <c r="E35" s="568"/>
      <c r="F35" s="568"/>
    </row>
    <row r="36" spans="1:6" s="459" customFormat="1" ht="11.1" customHeight="1">
      <c r="A36" s="457" t="s">
        <v>757</v>
      </c>
      <c r="B36" s="473" t="s">
        <v>343</v>
      </c>
      <c r="C36" s="586">
        <v>3.48</v>
      </c>
      <c r="D36" s="586">
        <v>4.54</v>
      </c>
      <c r="E36" s="586">
        <v>4.5</v>
      </c>
      <c r="F36" s="589">
        <v>4.76</v>
      </c>
    </row>
    <row r="37" spans="1:6" s="459" customFormat="1" ht="11.1" customHeight="1">
      <c r="A37" s="467" t="s">
        <v>758</v>
      </c>
      <c r="B37" s="473"/>
      <c r="C37" s="568"/>
      <c r="D37" s="568"/>
      <c r="E37" s="568"/>
      <c r="F37" s="568"/>
    </row>
    <row r="38" spans="1:6" s="459" customFormat="1" ht="11.1" customHeight="1">
      <c r="A38" s="457" t="s">
        <v>755</v>
      </c>
      <c r="B38" s="473" t="s">
        <v>343</v>
      </c>
      <c r="C38" s="586">
        <v>1.01</v>
      </c>
      <c r="D38" s="586">
        <v>1.39</v>
      </c>
      <c r="E38" s="586">
        <v>1.38</v>
      </c>
      <c r="F38" s="589">
        <v>1.42</v>
      </c>
    </row>
    <row r="39" spans="1:6" s="459" customFormat="1" ht="12" customHeight="1">
      <c r="A39" s="467" t="s">
        <v>756</v>
      </c>
      <c r="B39" s="473"/>
      <c r="C39" s="568"/>
      <c r="D39" s="568"/>
      <c r="E39" s="568"/>
      <c r="F39" s="568"/>
    </row>
    <row r="40" spans="1:6" s="476" customFormat="1" ht="11.1" customHeight="1">
      <c r="A40" s="457" t="s">
        <v>739</v>
      </c>
      <c r="B40" s="475" t="s">
        <v>343</v>
      </c>
      <c r="C40" s="596">
        <v>0.25</v>
      </c>
      <c r="D40" s="596">
        <v>0.33</v>
      </c>
      <c r="E40" s="596">
        <v>0.33</v>
      </c>
      <c r="F40" s="597">
        <v>0.33</v>
      </c>
    </row>
    <row r="41" spans="1:6" s="459" customFormat="1" ht="11.45" customHeight="1">
      <c r="A41" s="467" t="s">
        <v>347</v>
      </c>
      <c r="B41" s="473"/>
      <c r="C41" s="585"/>
      <c r="D41" s="585"/>
      <c r="E41" s="585"/>
      <c r="F41" s="585"/>
    </row>
    <row r="42" spans="1:6" s="459" customFormat="1" ht="11.1" customHeight="1">
      <c r="A42" s="457" t="s">
        <v>355</v>
      </c>
      <c r="B42" s="473" t="s">
        <v>345</v>
      </c>
      <c r="C42" s="596">
        <v>4.91</v>
      </c>
      <c r="D42" s="596">
        <v>5.14</v>
      </c>
      <c r="E42" s="596">
        <v>5.26</v>
      </c>
      <c r="F42" s="597">
        <v>4.57</v>
      </c>
    </row>
    <row r="43" spans="1:6" s="459" customFormat="1" ht="11.45" customHeight="1">
      <c r="A43" s="467" t="s">
        <v>348</v>
      </c>
      <c r="B43" s="473"/>
      <c r="C43" s="519"/>
      <c r="D43" s="519"/>
      <c r="E43" s="519"/>
      <c r="F43" s="519"/>
    </row>
    <row r="44" spans="1:6" s="459" customFormat="1" ht="11.1" customHeight="1">
      <c r="A44" s="457" t="s">
        <v>738</v>
      </c>
      <c r="B44" s="473" t="s">
        <v>345</v>
      </c>
      <c r="C44" s="596">
        <v>0.97</v>
      </c>
      <c r="D44" s="596">
        <v>0.76</v>
      </c>
      <c r="E44" s="596">
        <v>0.77</v>
      </c>
      <c r="F44" s="597">
        <v>0.71</v>
      </c>
    </row>
    <row r="45" spans="1:6" s="459" customFormat="1" ht="11.45" customHeight="1">
      <c r="A45" s="467" t="s">
        <v>349</v>
      </c>
      <c r="B45" s="473"/>
      <c r="C45" s="568"/>
      <c r="D45" s="568"/>
      <c r="E45" s="568"/>
      <c r="F45" s="568"/>
    </row>
    <row r="46" spans="1:6" ht="5.0999999999999996" customHeight="1">
      <c r="A46" s="754"/>
      <c r="B46" s="754"/>
      <c r="C46" s="754"/>
      <c r="D46" s="754"/>
      <c r="E46" s="754"/>
    </row>
    <row r="47" spans="1:6" ht="46.5" customHeight="1">
      <c r="A47" s="651" t="s">
        <v>356</v>
      </c>
      <c r="B47" s="651"/>
      <c r="C47" s="651"/>
      <c r="D47" s="651"/>
      <c r="E47" s="651"/>
      <c r="F47" s="651"/>
    </row>
    <row r="48" spans="1:6" ht="48" customHeight="1">
      <c r="A48" s="652" t="s">
        <v>1001</v>
      </c>
      <c r="B48" s="652"/>
      <c r="C48" s="652"/>
      <c r="D48" s="652"/>
      <c r="E48" s="652"/>
      <c r="F48" s="652"/>
    </row>
  </sheetData>
  <mergeCells count="8">
    <mergeCell ref="A1:F1"/>
    <mergeCell ref="A46:E46"/>
    <mergeCell ref="A47:F47"/>
    <mergeCell ref="A48:F48"/>
    <mergeCell ref="A2:F2"/>
    <mergeCell ref="A4:A5"/>
    <mergeCell ref="B4:B5"/>
    <mergeCell ref="C4:F4"/>
  </mergeCells>
  <pageMargins left="0.7" right="0.7" top="0.75" bottom="0.75" header="0.3" footer="0.3"/>
  <pageSetup paperSize="9" orientation="portrait" r:id="rId1"/>
  <headerFooter>
    <oddFooter>&amp;C&amp;"Times New Roman,Normalny"&amp;10 86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7"/>
  <dimension ref="A1:G54"/>
  <sheetViews>
    <sheetView view="pageLayout" topLeftCell="A16" zoomScaleNormal="100" workbookViewId="0">
      <selection activeCell="A21" sqref="A21"/>
    </sheetView>
  </sheetViews>
  <sheetFormatPr defaultColWidth="9.140625" defaultRowHeight="12.75"/>
  <cols>
    <col min="1" max="1" width="34.7109375" style="4" customWidth="1"/>
    <col min="2" max="5" width="12.7109375" style="4" customWidth="1"/>
    <col min="6" max="10" width="6.28515625" style="4" customWidth="1"/>
    <col min="11" max="16384" width="9.140625" style="4"/>
  </cols>
  <sheetData>
    <row r="1" spans="1:7" ht="27.95" customHeight="1">
      <c r="A1" s="721" t="s">
        <v>760</v>
      </c>
      <c r="B1" s="721"/>
      <c r="C1" s="721"/>
      <c r="D1" s="721"/>
      <c r="E1" s="721"/>
    </row>
    <row r="2" spans="1:7" ht="27.95" customHeight="1">
      <c r="A2" s="646" t="s">
        <v>761</v>
      </c>
      <c r="B2" s="646"/>
      <c r="C2" s="646"/>
      <c r="D2" s="646"/>
      <c r="E2" s="646"/>
    </row>
    <row r="3" spans="1:7" ht="9.9499999999999993" customHeight="1">
      <c r="A3" s="522"/>
      <c r="B3" s="522"/>
      <c r="C3" s="522"/>
      <c r="D3" s="522"/>
      <c r="E3" s="522"/>
    </row>
    <row r="4" spans="1:7" ht="23.1" customHeight="1">
      <c r="A4" s="763" t="s">
        <v>423</v>
      </c>
      <c r="B4" s="761" t="s">
        <v>424</v>
      </c>
      <c r="C4" s="762"/>
      <c r="D4" s="762"/>
      <c r="E4" s="762"/>
    </row>
    <row r="5" spans="1:7" ht="69.95" customHeight="1">
      <c r="A5" s="764"/>
      <c r="B5" s="465" t="s">
        <v>434</v>
      </c>
      <c r="C5" s="465" t="s">
        <v>425</v>
      </c>
      <c r="D5" s="465" t="s">
        <v>426</v>
      </c>
      <c r="E5" s="466" t="s">
        <v>427</v>
      </c>
    </row>
    <row r="6" spans="1:7" ht="12.75" hidden="1" customHeight="1">
      <c r="A6" s="174"/>
      <c r="B6" s="103"/>
      <c r="C6" s="104"/>
      <c r="D6" s="104"/>
      <c r="E6" s="105"/>
    </row>
    <row r="7" spans="1:7" s="207" customFormat="1" ht="23.1" customHeight="1">
      <c r="A7" s="206"/>
      <c r="B7" s="758" t="s">
        <v>987</v>
      </c>
      <c r="C7" s="759"/>
      <c r="D7" s="759"/>
      <c r="E7" s="759"/>
    </row>
    <row r="8" spans="1:7" s="181" customFormat="1" ht="11.45" customHeight="1">
      <c r="A8" s="491" t="s">
        <v>762</v>
      </c>
      <c r="B8" s="598">
        <v>96.4</v>
      </c>
      <c r="C8" s="598">
        <v>98.2</v>
      </c>
      <c r="D8" s="598">
        <v>98.4</v>
      </c>
      <c r="E8" s="599">
        <v>97.6</v>
      </c>
      <c r="F8" s="545"/>
      <c r="G8" s="545"/>
    </row>
    <row r="9" spans="1:7" s="181" customFormat="1" ht="11.45" customHeight="1">
      <c r="A9" s="492" t="s">
        <v>319</v>
      </c>
      <c r="B9" s="493"/>
      <c r="C9" s="493"/>
      <c r="D9" s="493"/>
      <c r="E9" s="494"/>
      <c r="F9" s="545"/>
      <c r="G9" s="545"/>
    </row>
    <row r="10" spans="1:7" s="181" customFormat="1" ht="11.45" customHeight="1">
      <c r="A10" s="177" t="s">
        <v>763</v>
      </c>
      <c r="B10" s="514"/>
      <c r="C10" s="514"/>
      <c r="D10" s="514"/>
      <c r="E10" s="515"/>
      <c r="F10" s="545"/>
      <c r="G10" s="545"/>
    </row>
    <row r="11" spans="1:7" s="181" customFormat="1" ht="11.45" customHeight="1">
      <c r="A11" s="455" t="s">
        <v>764</v>
      </c>
      <c r="B11" s="600">
        <v>62.2</v>
      </c>
      <c r="C11" s="600">
        <v>57</v>
      </c>
      <c r="D11" s="517">
        <v>58.3</v>
      </c>
      <c r="E11" s="601">
        <v>51.1</v>
      </c>
      <c r="F11" s="545"/>
      <c r="G11" s="545"/>
    </row>
    <row r="12" spans="1:7" s="181" customFormat="1" ht="11.45" customHeight="1">
      <c r="A12" s="178" t="s">
        <v>320</v>
      </c>
      <c r="B12" s="515"/>
      <c r="C12" s="514"/>
      <c r="D12" s="514"/>
      <c r="E12" s="515"/>
      <c r="F12" s="545"/>
      <c r="G12" s="545"/>
    </row>
    <row r="13" spans="1:7" s="181" customFormat="1" ht="11.45" customHeight="1">
      <c r="A13" s="455" t="s">
        <v>769</v>
      </c>
      <c r="B13" s="600">
        <v>11.7</v>
      </c>
      <c r="C13" s="600">
        <v>4.3</v>
      </c>
      <c r="D13" s="517">
        <v>4.3</v>
      </c>
      <c r="E13" s="601">
        <v>4.4000000000000004</v>
      </c>
      <c r="F13" s="545"/>
      <c r="G13" s="545"/>
    </row>
    <row r="14" spans="1:7" s="181" customFormat="1" ht="11.45" customHeight="1">
      <c r="A14" s="178" t="s">
        <v>321</v>
      </c>
      <c r="B14" s="515"/>
      <c r="C14" s="514"/>
      <c r="D14" s="514"/>
      <c r="E14" s="515"/>
      <c r="F14" s="545"/>
      <c r="G14" s="545"/>
    </row>
    <row r="15" spans="1:7" s="181" customFormat="1" ht="11.45" customHeight="1">
      <c r="A15" s="482" t="s">
        <v>766</v>
      </c>
      <c r="B15" s="515"/>
      <c r="C15" s="514"/>
      <c r="D15" s="514"/>
      <c r="E15" s="515"/>
      <c r="F15" s="545"/>
      <c r="G15" s="545"/>
    </row>
    <row r="16" spans="1:7" s="181" customFormat="1" ht="11.45" customHeight="1">
      <c r="A16" s="455" t="s">
        <v>767</v>
      </c>
      <c r="B16" s="602">
        <v>71.3</v>
      </c>
      <c r="C16" s="603">
        <v>75.099999999999994</v>
      </c>
      <c r="D16" s="604">
        <v>75.8</v>
      </c>
      <c r="E16" s="602">
        <v>72.099999999999994</v>
      </c>
      <c r="F16" s="545"/>
      <c r="G16" s="545"/>
    </row>
    <row r="17" spans="1:7" s="188" customFormat="1" ht="24.95" customHeight="1">
      <c r="A17" s="187" t="s">
        <v>765</v>
      </c>
      <c r="B17" s="556"/>
      <c r="C17" s="555"/>
      <c r="D17" s="555"/>
      <c r="E17" s="556"/>
      <c r="F17" s="557"/>
      <c r="G17" s="557"/>
    </row>
    <row r="18" spans="1:7" s="188" customFormat="1" ht="11.45" customHeight="1">
      <c r="A18" s="455" t="s">
        <v>768</v>
      </c>
      <c r="B18" s="600">
        <v>31.4</v>
      </c>
      <c r="C18" s="600">
        <v>21.4</v>
      </c>
      <c r="D18" s="517">
        <v>21.8</v>
      </c>
      <c r="E18" s="601">
        <v>19.399999999999999</v>
      </c>
      <c r="F18" s="557"/>
      <c r="G18" s="557"/>
    </row>
    <row r="19" spans="1:7" s="188" customFormat="1" ht="11.45" customHeight="1">
      <c r="A19" s="187" t="s">
        <v>325</v>
      </c>
      <c r="B19" s="556"/>
      <c r="C19" s="555"/>
      <c r="D19" s="555"/>
      <c r="E19" s="556"/>
      <c r="F19" s="557"/>
      <c r="G19" s="557"/>
    </row>
    <row r="20" spans="1:7" s="181" customFormat="1" ht="11.45" customHeight="1">
      <c r="A20" s="455" t="s">
        <v>770</v>
      </c>
      <c r="B20" s="600">
        <v>7.9</v>
      </c>
      <c r="C20" s="600">
        <v>3.3</v>
      </c>
      <c r="D20" s="517">
        <v>3.6</v>
      </c>
      <c r="E20" s="601">
        <v>2.4</v>
      </c>
      <c r="F20" s="545"/>
      <c r="G20" s="545"/>
    </row>
    <row r="21" spans="1:7" s="181" customFormat="1" ht="11.45" customHeight="1">
      <c r="A21" s="164" t="s">
        <v>322</v>
      </c>
      <c r="B21" s="515"/>
      <c r="C21" s="514"/>
      <c r="D21" s="514"/>
      <c r="E21" s="515"/>
      <c r="F21" s="545"/>
      <c r="G21" s="545"/>
    </row>
    <row r="22" spans="1:7" s="181" customFormat="1" ht="11.45" customHeight="1">
      <c r="A22" s="455" t="s">
        <v>771</v>
      </c>
      <c r="B22" s="600">
        <v>44.6</v>
      </c>
      <c r="C22" s="600">
        <v>23.1</v>
      </c>
      <c r="D22" s="517">
        <v>24.2</v>
      </c>
      <c r="E22" s="601">
        <v>18.100000000000001</v>
      </c>
      <c r="F22" s="545"/>
      <c r="G22" s="545"/>
    </row>
    <row r="23" spans="1:7" s="181" customFormat="1" ht="11.45" customHeight="1">
      <c r="A23" s="164" t="s">
        <v>323</v>
      </c>
      <c r="B23" s="515"/>
      <c r="C23" s="514"/>
      <c r="D23" s="514"/>
      <c r="E23" s="515"/>
      <c r="F23" s="545"/>
      <c r="G23" s="545"/>
    </row>
    <row r="24" spans="1:7" s="181" customFormat="1" ht="11.45" customHeight="1">
      <c r="A24" s="455" t="s">
        <v>772</v>
      </c>
      <c r="B24" s="600">
        <v>75.2</v>
      </c>
      <c r="C24" s="600">
        <v>45.2</v>
      </c>
      <c r="D24" s="517">
        <v>45.8</v>
      </c>
      <c r="E24" s="601">
        <v>42.8</v>
      </c>
      <c r="F24" s="545"/>
      <c r="G24" s="545"/>
    </row>
    <row r="25" spans="1:7" s="181" customFormat="1" ht="11.45" customHeight="1">
      <c r="A25" s="164" t="s">
        <v>324</v>
      </c>
      <c r="B25" s="514"/>
      <c r="C25" s="514"/>
      <c r="D25" s="514"/>
      <c r="E25" s="515"/>
      <c r="F25" s="545"/>
      <c r="G25" s="545"/>
    </row>
    <row r="26" spans="1:7" s="181" customFormat="1" ht="11.45" customHeight="1">
      <c r="A26" s="455" t="s">
        <v>773</v>
      </c>
      <c r="B26" s="605">
        <v>63.2</v>
      </c>
      <c r="C26" s="605">
        <v>34.5</v>
      </c>
      <c r="D26" s="605">
        <v>34.9</v>
      </c>
      <c r="E26" s="606">
        <v>32.799999999999997</v>
      </c>
      <c r="F26" s="545"/>
      <c r="G26" s="545"/>
    </row>
    <row r="27" spans="1:7" s="181" customFormat="1" ht="11.45" customHeight="1">
      <c r="A27" s="164" t="s">
        <v>326</v>
      </c>
      <c r="B27" s="514"/>
      <c r="C27" s="514"/>
      <c r="D27" s="514"/>
      <c r="E27" s="515"/>
      <c r="F27" s="545"/>
      <c r="G27" s="545"/>
    </row>
    <row r="28" spans="1:7" s="181" customFormat="1" ht="11.45" customHeight="1">
      <c r="A28" s="455" t="s">
        <v>774</v>
      </c>
      <c r="B28" s="487">
        <v>74</v>
      </c>
      <c r="C28" s="487">
        <v>44</v>
      </c>
      <c r="D28" s="487">
        <v>44.7</v>
      </c>
      <c r="E28" s="488">
        <v>41</v>
      </c>
      <c r="F28" s="545"/>
      <c r="G28" s="545"/>
    </row>
    <row r="29" spans="1:7" ht="21" customHeight="1">
      <c r="A29" s="164" t="s">
        <v>327</v>
      </c>
      <c r="B29" s="519"/>
      <c r="C29" s="519"/>
      <c r="D29" s="519"/>
      <c r="E29" s="519"/>
      <c r="F29" s="548"/>
      <c r="G29" s="548"/>
    </row>
    <row r="30" spans="1:7" ht="11.45" customHeight="1">
      <c r="A30" s="455" t="s">
        <v>775</v>
      </c>
      <c r="B30" s="604">
        <v>2</v>
      </c>
      <c r="C30" s="604">
        <v>1.5</v>
      </c>
      <c r="D30" s="604">
        <v>1.3</v>
      </c>
      <c r="E30" s="602">
        <v>2.1</v>
      </c>
      <c r="F30" s="548"/>
      <c r="G30" s="548"/>
    </row>
    <row r="31" spans="1:7" ht="24" customHeight="1">
      <c r="A31" s="164" t="s">
        <v>328</v>
      </c>
      <c r="B31" s="519"/>
      <c r="C31" s="519"/>
      <c r="D31" s="519"/>
      <c r="E31" s="519"/>
      <c r="F31" s="548"/>
      <c r="G31" s="548"/>
    </row>
    <row r="32" spans="1:7" ht="11.45" customHeight="1">
      <c r="A32" s="455" t="s">
        <v>776</v>
      </c>
      <c r="B32" s="602">
        <v>32</v>
      </c>
      <c r="C32" s="603">
        <v>14</v>
      </c>
      <c r="D32" s="604">
        <v>14.5</v>
      </c>
      <c r="E32" s="602">
        <v>11.8</v>
      </c>
      <c r="F32" s="548"/>
      <c r="G32" s="548"/>
    </row>
    <row r="33" spans="1:7" ht="11.45" customHeight="1">
      <c r="A33" s="164" t="s">
        <v>329</v>
      </c>
      <c r="B33" s="519"/>
      <c r="C33" s="519"/>
      <c r="D33" s="519"/>
      <c r="E33" s="519"/>
      <c r="F33" s="548"/>
      <c r="G33" s="548"/>
    </row>
    <row r="34" spans="1:7" ht="11.45" customHeight="1">
      <c r="A34" s="455" t="s">
        <v>777</v>
      </c>
      <c r="B34" s="600">
        <v>95.7</v>
      </c>
      <c r="C34" s="600">
        <v>89</v>
      </c>
      <c r="D34" s="517">
        <v>89</v>
      </c>
      <c r="E34" s="601">
        <v>88.6</v>
      </c>
      <c r="F34" s="548"/>
      <c r="G34" s="548"/>
    </row>
    <row r="35" spans="1:7" ht="11.45" customHeight="1">
      <c r="A35" s="164" t="s">
        <v>330</v>
      </c>
      <c r="B35" s="519"/>
      <c r="C35" s="519"/>
      <c r="D35" s="519"/>
      <c r="E35" s="519"/>
      <c r="F35" s="548"/>
      <c r="G35" s="548"/>
    </row>
    <row r="36" spans="1:7" ht="11.45" customHeight="1">
      <c r="A36" s="455" t="s">
        <v>778</v>
      </c>
      <c r="B36" s="600">
        <v>95.8</v>
      </c>
      <c r="C36" s="600">
        <v>93</v>
      </c>
      <c r="D36" s="517">
        <v>93.6</v>
      </c>
      <c r="E36" s="601">
        <v>90.5</v>
      </c>
      <c r="F36" s="548"/>
      <c r="G36" s="548"/>
    </row>
    <row r="37" spans="1:7" ht="11.45" customHeight="1">
      <c r="A37" s="164" t="s">
        <v>336</v>
      </c>
      <c r="B37" s="519"/>
      <c r="C37" s="519"/>
      <c r="D37" s="519"/>
      <c r="E37" s="519"/>
      <c r="F37" s="548"/>
      <c r="G37" s="548"/>
    </row>
    <row r="38" spans="1:7" ht="11.45" customHeight="1">
      <c r="A38" s="455" t="s">
        <v>779</v>
      </c>
      <c r="B38" s="600">
        <v>93.9</v>
      </c>
      <c r="C38" s="600">
        <v>94.1</v>
      </c>
      <c r="D38" s="517">
        <v>95</v>
      </c>
      <c r="E38" s="601">
        <v>89.9</v>
      </c>
      <c r="F38" s="548"/>
      <c r="G38" s="548"/>
    </row>
    <row r="39" spans="1:7" ht="11.45" customHeight="1">
      <c r="A39" s="164" t="s">
        <v>331</v>
      </c>
      <c r="B39" s="519"/>
      <c r="C39" s="519"/>
      <c r="D39" s="519"/>
      <c r="E39" s="519"/>
      <c r="F39" s="548"/>
      <c r="G39" s="548"/>
    </row>
    <row r="40" spans="1:7" ht="11.1" customHeight="1">
      <c r="A40" s="81" t="s">
        <v>785</v>
      </c>
      <c r="B40" s="519"/>
      <c r="C40" s="519"/>
      <c r="D40" s="519"/>
      <c r="E40" s="519"/>
      <c r="F40" s="548"/>
      <c r="G40" s="548"/>
    </row>
    <row r="41" spans="1:7" ht="11.1" customHeight="1">
      <c r="A41" s="455" t="s">
        <v>786</v>
      </c>
      <c r="B41" s="606">
        <v>98.9</v>
      </c>
      <c r="C41" s="607">
        <v>98.9</v>
      </c>
      <c r="D41" s="605">
        <v>98.9</v>
      </c>
      <c r="E41" s="606">
        <v>98.6</v>
      </c>
      <c r="F41" s="548"/>
      <c r="G41" s="548"/>
    </row>
    <row r="42" spans="1:7" ht="11.45" customHeight="1">
      <c r="A42" s="164" t="s">
        <v>337</v>
      </c>
      <c r="B42" s="519"/>
      <c r="C42" s="519"/>
      <c r="D42" s="519"/>
      <c r="E42" s="519"/>
      <c r="F42" s="548"/>
      <c r="G42" s="548"/>
    </row>
    <row r="43" spans="1:7" ht="11.45" customHeight="1">
      <c r="A43" s="455" t="s">
        <v>780</v>
      </c>
      <c r="B43" s="600">
        <v>58.1</v>
      </c>
      <c r="C43" s="600">
        <v>43.2</v>
      </c>
      <c r="D43" s="517">
        <v>43.5</v>
      </c>
      <c r="E43" s="601">
        <v>41.7</v>
      </c>
      <c r="F43" s="548"/>
      <c r="G43" s="548"/>
    </row>
    <row r="44" spans="1:7" ht="11.45" customHeight="1">
      <c r="A44" s="164" t="s">
        <v>332</v>
      </c>
      <c r="B44" s="519"/>
      <c r="C44" s="519"/>
      <c r="D44" s="519"/>
      <c r="E44" s="519"/>
      <c r="F44" s="548"/>
      <c r="G44" s="548"/>
    </row>
    <row r="45" spans="1:7" ht="11.45" customHeight="1">
      <c r="A45" s="455" t="s">
        <v>781</v>
      </c>
      <c r="B45" s="600">
        <v>59.7</v>
      </c>
      <c r="C45" s="600">
        <v>51</v>
      </c>
      <c r="D45" s="517">
        <v>52.5</v>
      </c>
      <c r="E45" s="601">
        <v>44.2</v>
      </c>
      <c r="F45" s="548"/>
      <c r="G45" s="548"/>
    </row>
    <row r="46" spans="1:7" ht="11.45" customHeight="1">
      <c r="A46" s="164" t="s">
        <v>338</v>
      </c>
      <c r="B46" s="519"/>
      <c r="C46" s="519"/>
      <c r="D46" s="519"/>
      <c r="E46" s="519"/>
      <c r="F46" s="548"/>
      <c r="G46" s="548"/>
    </row>
    <row r="47" spans="1:7" ht="11.45" customHeight="1">
      <c r="A47" s="455" t="s">
        <v>782</v>
      </c>
      <c r="B47" s="600">
        <v>29.2</v>
      </c>
      <c r="C47" s="600">
        <v>15</v>
      </c>
      <c r="D47" s="517">
        <v>16</v>
      </c>
      <c r="E47" s="601">
        <v>10.5</v>
      </c>
      <c r="F47" s="548"/>
      <c r="G47" s="548"/>
    </row>
    <row r="48" spans="1:7" ht="11.45" customHeight="1">
      <c r="A48" s="164" t="s">
        <v>333</v>
      </c>
      <c r="B48" s="519"/>
      <c r="C48" s="519"/>
      <c r="D48" s="519"/>
      <c r="E48" s="519"/>
      <c r="F48" s="548"/>
      <c r="G48" s="548"/>
    </row>
    <row r="49" spans="1:7" ht="11.45" customHeight="1">
      <c r="A49" s="455" t="s">
        <v>783</v>
      </c>
      <c r="B49" s="600">
        <v>62.5</v>
      </c>
      <c r="C49" s="600">
        <v>47.6</v>
      </c>
      <c r="D49" s="517">
        <v>47.4</v>
      </c>
      <c r="E49" s="601">
        <v>48.4</v>
      </c>
      <c r="F49" s="548"/>
      <c r="G49" s="548"/>
    </row>
    <row r="50" spans="1:7" ht="11.45" customHeight="1">
      <c r="A50" s="164" t="s">
        <v>334</v>
      </c>
      <c r="B50" s="519"/>
      <c r="C50" s="519"/>
      <c r="D50" s="519"/>
      <c r="E50" s="519"/>
      <c r="F50" s="548"/>
      <c r="G50" s="548"/>
    </row>
    <row r="51" spans="1:7" ht="11.45" customHeight="1">
      <c r="A51" s="455" t="s">
        <v>784</v>
      </c>
      <c r="B51" s="600">
        <v>63.7</v>
      </c>
      <c r="C51" s="600">
        <v>39.6</v>
      </c>
      <c r="D51" s="517">
        <v>42.4</v>
      </c>
      <c r="E51" s="601">
        <v>26.9</v>
      </c>
      <c r="F51" s="548"/>
      <c r="G51" s="548"/>
    </row>
    <row r="52" spans="1:7" ht="11.45" customHeight="1">
      <c r="A52" s="164" t="s">
        <v>335</v>
      </c>
      <c r="B52" s="519"/>
      <c r="C52" s="519"/>
      <c r="D52" s="519"/>
      <c r="E52" s="519"/>
      <c r="F52" s="548"/>
      <c r="G52" s="548"/>
    </row>
    <row r="53" spans="1:7">
      <c r="A53" s="760" t="s">
        <v>340</v>
      </c>
      <c r="B53" s="760"/>
      <c r="C53" s="760"/>
      <c r="D53" s="760"/>
    </row>
    <row r="54" spans="1:7">
      <c r="A54" s="754" t="s">
        <v>339</v>
      </c>
      <c r="B54" s="754"/>
      <c r="C54" s="754"/>
      <c r="D54" s="754"/>
    </row>
  </sheetData>
  <mergeCells count="7">
    <mergeCell ref="B7:E7"/>
    <mergeCell ref="A53:D53"/>
    <mergeCell ref="A54:D54"/>
    <mergeCell ref="A1:E1"/>
    <mergeCell ref="A2:E2"/>
    <mergeCell ref="B4:E4"/>
    <mergeCell ref="A4:A5"/>
  </mergeCells>
  <pageMargins left="0.7" right="0.7" top="0.75" bottom="0.75" header="0.3" footer="0.3"/>
  <pageSetup paperSize="9" orientation="portrait" r:id="rId1"/>
  <headerFooter>
    <oddFooter>&amp;C&amp;"Times New Roman,Normalny"&amp;10 87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8"/>
  <dimension ref="A1:F55"/>
  <sheetViews>
    <sheetView view="pageLayout" topLeftCell="A16" zoomScaleNormal="100" workbookViewId="0">
      <selection activeCell="A21" sqref="A21"/>
    </sheetView>
  </sheetViews>
  <sheetFormatPr defaultColWidth="9.140625" defaultRowHeight="12.75"/>
  <cols>
    <col min="1" max="1" width="34.7109375" style="4" customWidth="1"/>
    <col min="2" max="5" width="12.7109375" style="4" customWidth="1"/>
    <col min="6" max="16384" width="9.140625" style="4"/>
  </cols>
  <sheetData>
    <row r="1" spans="1:5" ht="39.950000000000003" customHeight="1">
      <c r="A1" s="653" t="s">
        <v>974</v>
      </c>
      <c r="B1" s="653"/>
      <c r="C1" s="653"/>
      <c r="D1" s="653"/>
      <c r="E1" s="653"/>
    </row>
    <row r="2" spans="1:5" ht="27.95" customHeight="1">
      <c r="A2" s="646" t="s">
        <v>975</v>
      </c>
      <c r="B2" s="646"/>
      <c r="C2" s="646"/>
      <c r="D2" s="646"/>
      <c r="E2" s="646"/>
    </row>
    <row r="3" spans="1:5" ht="9.9499999999999993" customHeight="1">
      <c r="A3" s="522"/>
      <c r="B3" s="522"/>
      <c r="C3" s="522"/>
      <c r="D3" s="522"/>
      <c r="E3" s="522"/>
    </row>
    <row r="4" spans="1:5" ht="23.1" customHeight="1">
      <c r="A4" s="763" t="s">
        <v>423</v>
      </c>
      <c r="B4" s="761" t="s">
        <v>424</v>
      </c>
      <c r="C4" s="762"/>
      <c r="D4" s="762"/>
      <c r="E4" s="762"/>
    </row>
    <row r="5" spans="1:5" ht="69.95" customHeight="1">
      <c r="A5" s="764"/>
      <c r="B5" s="465" t="s">
        <v>434</v>
      </c>
      <c r="C5" s="465" t="s">
        <v>425</v>
      </c>
      <c r="D5" s="465" t="s">
        <v>426</v>
      </c>
      <c r="E5" s="466" t="s">
        <v>427</v>
      </c>
    </row>
    <row r="6" spans="1:5" ht="12.75" hidden="1" customHeight="1">
      <c r="A6" s="174"/>
      <c r="B6" s="103"/>
      <c r="C6" s="104"/>
      <c r="D6" s="104"/>
      <c r="E6" s="105"/>
    </row>
    <row r="7" spans="1:5" ht="3" customHeight="1">
      <c r="A7" s="106"/>
      <c r="B7" s="758"/>
      <c r="C7" s="759"/>
      <c r="D7" s="759"/>
      <c r="E7" s="759"/>
    </row>
    <row r="8" spans="1:5" s="181" customFormat="1" ht="11.45" customHeight="1">
      <c r="A8" s="455" t="s">
        <v>762</v>
      </c>
      <c r="B8" s="514">
        <v>99.6</v>
      </c>
      <c r="C8" s="514">
        <v>99.5</v>
      </c>
      <c r="D8" s="514">
        <v>99.6</v>
      </c>
      <c r="E8" s="515">
        <v>99.5</v>
      </c>
    </row>
    <row r="9" spans="1:5" s="181" customFormat="1" ht="11.45" customHeight="1">
      <c r="A9" s="471" t="s">
        <v>319</v>
      </c>
      <c r="B9" s="514"/>
      <c r="C9" s="514"/>
      <c r="D9" s="514"/>
      <c r="E9" s="515"/>
    </row>
    <row r="10" spans="1:5" s="181" customFormat="1" ht="11.45" customHeight="1">
      <c r="A10" s="468" t="s">
        <v>763</v>
      </c>
      <c r="B10" s="514"/>
      <c r="C10" s="514"/>
      <c r="D10" s="514"/>
      <c r="E10" s="515"/>
    </row>
    <row r="11" spans="1:5" s="181" customFormat="1" ht="11.45" customHeight="1">
      <c r="A11" s="455" t="s">
        <v>764</v>
      </c>
      <c r="B11" s="517">
        <v>93.53383458646617</v>
      </c>
      <c r="C11" s="608">
        <v>92.382495948136139</v>
      </c>
      <c r="D11" s="608">
        <v>93.28</v>
      </c>
      <c r="E11" s="601">
        <v>87.951807228915669</v>
      </c>
    </row>
    <row r="12" spans="1:5" s="181" customFormat="1" ht="11.45" customHeight="1">
      <c r="A12" s="471" t="s">
        <v>320</v>
      </c>
      <c r="B12" s="514"/>
      <c r="C12" s="514"/>
      <c r="D12" s="514"/>
      <c r="E12" s="515"/>
    </row>
    <row r="13" spans="1:5" s="181" customFormat="1" ht="11.45" customHeight="1">
      <c r="A13" s="455" t="s">
        <v>769</v>
      </c>
      <c r="B13" s="517">
        <v>89.999999999999986</v>
      </c>
      <c r="C13" s="608">
        <v>93.478260869565219</v>
      </c>
      <c r="D13" s="608">
        <v>93.478260869565219</v>
      </c>
      <c r="E13" s="601">
        <v>95.652173913043498</v>
      </c>
    </row>
    <row r="14" spans="1:5" s="181" customFormat="1" ht="11.45" customHeight="1">
      <c r="A14" s="471" t="s">
        <v>321</v>
      </c>
      <c r="B14" s="514"/>
      <c r="C14" s="514"/>
      <c r="D14" s="514"/>
      <c r="E14" s="515"/>
    </row>
    <row r="15" spans="1:5" s="181" customFormat="1" ht="11.45" customHeight="1">
      <c r="A15" s="482" t="s">
        <v>766</v>
      </c>
      <c r="B15" s="514"/>
      <c r="C15" s="514"/>
      <c r="D15" s="514"/>
      <c r="E15" s="515"/>
    </row>
    <row r="16" spans="1:5" s="188" customFormat="1" ht="11.45" customHeight="1">
      <c r="A16" s="455" t="s">
        <v>767</v>
      </c>
      <c r="B16" s="609">
        <v>94.813829787234042</v>
      </c>
      <c r="C16" s="609">
        <v>95.304568527918775</v>
      </c>
      <c r="D16" s="609">
        <v>95.226130653266338</v>
      </c>
      <c r="E16" s="610">
        <v>95.750332005312075</v>
      </c>
    </row>
    <row r="17" spans="1:6" s="188" customFormat="1" ht="23.25" customHeight="1">
      <c r="A17" s="187" t="s">
        <v>765</v>
      </c>
      <c r="B17" s="555"/>
      <c r="C17" s="555"/>
      <c r="D17" s="555"/>
      <c r="E17" s="556"/>
    </row>
    <row r="18" spans="1:6" s="188" customFormat="1" ht="11.45" customHeight="1">
      <c r="A18" s="455" t="s">
        <v>768</v>
      </c>
      <c r="B18" s="517">
        <v>83.289124668434994</v>
      </c>
      <c r="C18" s="608">
        <v>81.99233716475095</v>
      </c>
      <c r="D18" s="608">
        <v>81.040892193308551</v>
      </c>
      <c r="E18" s="601">
        <v>85.46255506607929</v>
      </c>
    </row>
    <row r="19" spans="1:6" s="188" customFormat="1" ht="11.45" customHeight="1">
      <c r="A19" s="187" t="s">
        <v>325</v>
      </c>
      <c r="B19" s="555"/>
      <c r="C19" s="555"/>
      <c r="D19" s="555"/>
      <c r="E19" s="556"/>
    </row>
    <row r="20" spans="1:6" s="181" customFormat="1" ht="11.45" customHeight="1">
      <c r="A20" s="455" t="s">
        <v>770</v>
      </c>
      <c r="B20" s="517">
        <v>89.772727272727266</v>
      </c>
      <c r="C20" s="608">
        <v>91.666666666666657</v>
      </c>
      <c r="D20" s="608">
        <v>94.736842105263165</v>
      </c>
      <c r="E20" s="601">
        <v>104.34782608695652</v>
      </c>
    </row>
    <row r="21" spans="1:6" s="181" customFormat="1" ht="11.45" customHeight="1">
      <c r="A21" s="164" t="s">
        <v>322</v>
      </c>
      <c r="B21" s="514"/>
      <c r="C21" s="514"/>
      <c r="D21" s="514"/>
      <c r="E21" s="515"/>
    </row>
    <row r="22" spans="1:6" s="181" customFormat="1" ht="12" customHeight="1">
      <c r="A22" s="455" t="s">
        <v>771</v>
      </c>
      <c r="B22" s="517">
        <v>91.393442622950829</v>
      </c>
      <c r="C22" s="608">
        <v>91.666666666666671</v>
      </c>
      <c r="D22" s="608">
        <v>91.320754716981128</v>
      </c>
      <c r="E22" s="601">
        <v>90.5</v>
      </c>
    </row>
    <row r="23" spans="1:6" s="181" customFormat="1" ht="12" customHeight="1">
      <c r="A23" s="164" t="s">
        <v>323</v>
      </c>
      <c r="B23" s="514"/>
      <c r="C23" s="514"/>
      <c r="D23" s="514"/>
      <c r="E23" s="515"/>
    </row>
    <row r="24" spans="1:6" s="181" customFormat="1" ht="12" customHeight="1">
      <c r="A24" s="455" t="s">
        <v>772</v>
      </c>
      <c r="B24" s="517">
        <v>101.34770889487869</v>
      </c>
      <c r="C24" s="608">
        <v>104.87238979118329</v>
      </c>
      <c r="D24" s="608">
        <v>104.56621004566212</v>
      </c>
      <c r="E24" s="601">
        <v>107.26817042606515</v>
      </c>
    </row>
    <row r="25" spans="1:6" s="181" customFormat="1" ht="11.45" customHeight="1">
      <c r="A25" s="164" t="s">
        <v>324</v>
      </c>
      <c r="B25" s="514"/>
      <c r="C25" s="514"/>
      <c r="D25" s="514"/>
      <c r="E25" s="515"/>
    </row>
    <row r="26" spans="1:6" s="181" customFormat="1" ht="12" customHeight="1">
      <c r="A26" s="516" t="s">
        <v>773</v>
      </c>
      <c r="B26" s="514">
        <v>104.8</v>
      </c>
      <c r="C26" s="514">
        <v>111.7</v>
      </c>
      <c r="D26" s="514">
        <v>110.4</v>
      </c>
      <c r="E26" s="515">
        <v>116.7</v>
      </c>
    </row>
    <row r="27" spans="1:6" s="181" customFormat="1" ht="12" customHeight="1">
      <c r="A27" s="164" t="s">
        <v>326</v>
      </c>
      <c r="B27" s="514"/>
      <c r="C27" s="514"/>
      <c r="D27" s="514"/>
      <c r="E27" s="515"/>
    </row>
    <row r="28" spans="1:6" s="181" customFormat="1" ht="12" customHeight="1">
      <c r="A28" s="455" t="s">
        <v>774</v>
      </c>
      <c r="B28" s="517">
        <v>101.64835164835165</v>
      </c>
      <c r="C28" s="608">
        <v>105.26315789473686</v>
      </c>
      <c r="D28" s="608">
        <v>104.92957746478872</v>
      </c>
      <c r="E28" s="601">
        <v>107.04960835509138</v>
      </c>
    </row>
    <row r="29" spans="1:6" ht="25.5">
      <c r="A29" s="164" t="s">
        <v>327</v>
      </c>
      <c r="B29" s="519"/>
      <c r="C29" s="519"/>
      <c r="D29" s="519"/>
      <c r="E29" s="519"/>
    </row>
    <row r="30" spans="1:6" ht="12" customHeight="1">
      <c r="A30" s="455" t="s">
        <v>775</v>
      </c>
      <c r="B30" s="517">
        <v>64.516129032258064</v>
      </c>
      <c r="C30" s="608">
        <v>83.333333333333329</v>
      </c>
      <c r="D30" s="608">
        <v>72.222222222222214</v>
      </c>
      <c r="E30" s="601">
        <v>116.66666666666667</v>
      </c>
    </row>
    <row r="31" spans="1:6" ht="25.5">
      <c r="A31" s="164" t="s">
        <v>328</v>
      </c>
      <c r="B31" s="519"/>
      <c r="C31" s="519"/>
      <c r="D31" s="519"/>
      <c r="E31" s="519"/>
    </row>
    <row r="32" spans="1:6" ht="11.45" customHeight="1">
      <c r="A32" s="455" t="s">
        <v>776</v>
      </c>
      <c r="B32" s="517">
        <v>91.7</v>
      </c>
      <c r="C32" s="517">
        <v>95.2</v>
      </c>
      <c r="D32" s="517">
        <v>94.2</v>
      </c>
      <c r="E32" s="510">
        <v>100</v>
      </c>
      <c r="F32" s="19"/>
    </row>
    <row r="33" spans="1:5" ht="11.45" customHeight="1">
      <c r="A33" s="518" t="s">
        <v>329</v>
      </c>
      <c r="B33" s="519"/>
      <c r="C33" s="519"/>
      <c r="D33" s="519"/>
      <c r="E33" s="519"/>
    </row>
    <row r="34" spans="1:5" ht="11.45" customHeight="1">
      <c r="A34" s="455" t="s">
        <v>777</v>
      </c>
      <c r="B34" s="517">
        <v>100.52521008403362</v>
      </c>
      <c r="C34" s="608">
        <v>101.71428571428571</v>
      </c>
      <c r="D34" s="608">
        <v>101.59817351598176</v>
      </c>
      <c r="E34" s="601">
        <v>101.8390804597701</v>
      </c>
    </row>
    <row r="35" spans="1:5" ht="12" customHeight="1">
      <c r="A35" s="467" t="s">
        <v>330</v>
      </c>
      <c r="B35" s="519"/>
      <c r="C35" s="519"/>
      <c r="D35" s="519"/>
      <c r="E35" s="519"/>
    </row>
    <row r="36" spans="1:5" ht="11.45" customHeight="1">
      <c r="A36" s="455" t="s">
        <v>778</v>
      </c>
      <c r="B36" s="517">
        <v>100.31413612565446</v>
      </c>
      <c r="C36" s="608">
        <v>100.32362459546927</v>
      </c>
      <c r="D36" s="608">
        <v>100.32154340836013</v>
      </c>
      <c r="E36" s="601">
        <v>100.44395116537181</v>
      </c>
    </row>
    <row r="37" spans="1:5" ht="11.45" customHeight="1">
      <c r="A37" s="467" t="s">
        <v>336</v>
      </c>
      <c r="B37" s="519"/>
      <c r="C37" s="519"/>
      <c r="D37" s="519"/>
      <c r="E37" s="519"/>
    </row>
    <row r="38" spans="1:5" ht="11.45" customHeight="1">
      <c r="A38" s="455" t="s">
        <v>779</v>
      </c>
      <c r="B38" s="517">
        <v>99.681528662420376</v>
      </c>
      <c r="C38" s="608">
        <v>100</v>
      </c>
      <c r="D38" s="608">
        <v>100.10537407797682</v>
      </c>
      <c r="E38" s="601">
        <v>98.899889988998908</v>
      </c>
    </row>
    <row r="39" spans="1:5" ht="11.45" customHeight="1">
      <c r="A39" s="467" t="s">
        <v>331</v>
      </c>
      <c r="B39" s="519"/>
      <c r="C39" s="519"/>
      <c r="D39" s="519"/>
      <c r="E39" s="519"/>
    </row>
    <row r="40" spans="1:5" ht="11.45" customHeight="1">
      <c r="A40" s="152" t="s">
        <v>787</v>
      </c>
      <c r="B40" s="519"/>
      <c r="C40" s="519"/>
      <c r="D40" s="519"/>
      <c r="E40" s="519"/>
    </row>
    <row r="41" spans="1:5" ht="11.45" customHeight="1">
      <c r="A41" s="455" t="s">
        <v>788</v>
      </c>
      <c r="B41" s="517">
        <v>99.89898989898991</v>
      </c>
      <c r="C41" s="608">
        <v>100.1012145748988</v>
      </c>
      <c r="D41" s="608">
        <v>100.1012145748988</v>
      </c>
      <c r="E41" s="601">
        <v>100.10152284263958</v>
      </c>
    </row>
    <row r="42" spans="1:5" ht="12" customHeight="1">
      <c r="A42" s="467" t="s">
        <v>337</v>
      </c>
      <c r="B42" s="519"/>
      <c r="C42" s="519"/>
      <c r="D42" s="519"/>
      <c r="E42" s="519"/>
    </row>
    <row r="43" spans="1:5" ht="11.45" customHeight="1">
      <c r="A43" s="455" t="s">
        <v>789</v>
      </c>
      <c r="B43" s="517">
        <v>98.641765704584046</v>
      </c>
      <c r="C43" s="608">
        <v>97.959183673469397</v>
      </c>
      <c r="D43" s="608">
        <v>97.972972972972968</v>
      </c>
      <c r="E43" s="601">
        <v>97.658079625292743</v>
      </c>
    </row>
    <row r="44" spans="1:5" ht="11.45" customHeight="1">
      <c r="A44" s="467" t="s">
        <v>332</v>
      </c>
      <c r="B44" s="519"/>
      <c r="C44" s="519"/>
      <c r="D44" s="519"/>
      <c r="E44" s="519"/>
    </row>
    <row r="45" spans="1:5" ht="11.45" customHeight="1">
      <c r="A45" s="455" t="s">
        <v>790</v>
      </c>
      <c r="B45" s="517">
        <v>95.52000000000001</v>
      </c>
      <c r="C45" s="608">
        <v>94.97206703910615</v>
      </c>
      <c r="D45" s="608">
        <v>95.281306715063522</v>
      </c>
      <c r="E45" s="601">
        <v>92.468619246861934</v>
      </c>
    </row>
    <row r="46" spans="1:5" ht="11.45" customHeight="1">
      <c r="A46" s="467" t="s">
        <v>338</v>
      </c>
      <c r="B46" s="519"/>
      <c r="C46" s="519"/>
      <c r="D46" s="519"/>
      <c r="E46" s="519"/>
    </row>
    <row r="47" spans="1:5" ht="11.45" customHeight="1">
      <c r="A47" s="455" t="s">
        <v>791</v>
      </c>
      <c r="B47" s="517">
        <v>107.35294117647058</v>
      </c>
      <c r="C47" s="608">
        <v>111.94029850746267</v>
      </c>
      <c r="D47" s="608">
        <v>110.34482758620689</v>
      </c>
      <c r="E47" s="601">
        <v>123.52941176470588</v>
      </c>
    </row>
    <row r="48" spans="1:5" ht="11.45" customHeight="1">
      <c r="A48" s="467" t="s">
        <v>333</v>
      </c>
      <c r="B48" s="519"/>
      <c r="C48" s="519"/>
      <c r="D48" s="519"/>
      <c r="E48" s="519"/>
    </row>
    <row r="49" spans="1:5" ht="11.45" customHeight="1">
      <c r="A49" s="455" t="s">
        <v>783</v>
      </c>
      <c r="B49" s="517">
        <v>100.48231511254019</v>
      </c>
      <c r="C49" s="608">
        <v>100</v>
      </c>
      <c r="D49" s="608">
        <v>98.956158663883087</v>
      </c>
      <c r="E49" s="601">
        <v>104.53563714902808</v>
      </c>
    </row>
    <row r="50" spans="1:5" ht="11.45" customHeight="1">
      <c r="A50" s="467" t="s">
        <v>334</v>
      </c>
      <c r="B50" s="519"/>
      <c r="C50" s="519"/>
      <c r="D50" s="519"/>
      <c r="E50" s="519"/>
    </row>
    <row r="51" spans="1:5" ht="11.45" customHeight="1">
      <c r="A51" s="455" t="s">
        <v>784</v>
      </c>
      <c r="B51" s="517">
        <v>101.43312101910828</v>
      </c>
      <c r="C51" s="608">
        <v>101.0204081632653</v>
      </c>
      <c r="D51" s="608">
        <v>100.95238095238095</v>
      </c>
      <c r="E51" s="601">
        <v>100.37313432835819</v>
      </c>
    </row>
    <row r="52" spans="1:5" ht="12" customHeight="1">
      <c r="A52" s="467" t="s">
        <v>335</v>
      </c>
      <c r="B52" s="519"/>
      <c r="C52" s="519"/>
      <c r="D52" s="519"/>
      <c r="E52" s="519"/>
    </row>
    <row r="53" spans="1:5" ht="3" customHeight="1"/>
    <row r="54" spans="1:5" ht="11.1" customHeight="1">
      <c r="A54" s="765" t="s">
        <v>340</v>
      </c>
      <c r="B54" s="765"/>
      <c r="C54" s="765"/>
      <c r="D54" s="765"/>
    </row>
    <row r="55" spans="1:5" ht="11.1" customHeight="1">
      <c r="A55" s="766" t="s">
        <v>339</v>
      </c>
      <c r="B55" s="766"/>
      <c r="C55" s="766"/>
      <c r="D55" s="766"/>
    </row>
  </sheetData>
  <mergeCells count="7">
    <mergeCell ref="B7:E7"/>
    <mergeCell ref="A54:D54"/>
    <mergeCell ref="A55:D55"/>
    <mergeCell ref="A1:E1"/>
    <mergeCell ref="A2:E2"/>
    <mergeCell ref="B4:E4"/>
    <mergeCell ref="A4:A5"/>
  </mergeCells>
  <pageMargins left="0.7" right="0.7" top="0.75" bottom="0.75" header="0.3" footer="0.3"/>
  <pageSetup paperSize="9" orientation="portrait" r:id="rId1"/>
  <headerFooter>
    <oddFooter>&amp;C&amp;"Times New Roman,Normalny"&amp;10 88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K33"/>
  <sheetViews>
    <sheetView zoomScaleNormal="100" workbookViewId="0">
      <selection activeCell="A21" sqref="A21"/>
    </sheetView>
  </sheetViews>
  <sheetFormatPr defaultColWidth="9.140625" defaultRowHeight="11.25"/>
  <cols>
    <col min="1" max="1" width="17.140625" style="5" customWidth="1"/>
    <col min="2" max="2" width="10.85546875" style="5" customWidth="1"/>
    <col min="3" max="6" width="14.7109375" style="5" customWidth="1"/>
    <col min="7" max="16384" width="9.140625" style="5"/>
  </cols>
  <sheetData>
    <row r="1" spans="1:11" ht="15.95" customHeight="1">
      <c r="A1" s="655" t="s">
        <v>489</v>
      </c>
      <c r="B1" s="655"/>
      <c r="C1" s="655"/>
      <c r="D1" s="655"/>
      <c r="E1" s="655"/>
      <c r="F1" s="655"/>
    </row>
    <row r="2" spans="1:11" ht="15.95" customHeight="1">
      <c r="A2" s="655" t="s">
        <v>490</v>
      </c>
      <c r="B2" s="655"/>
      <c r="C2" s="655"/>
      <c r="D2" s="655"/>
      <c r="E2" s="655"/>
      <c r="F2" s="655"/>
    </row>
    <row r="3" spans="1:11" ht="15.95" customHeight="1">
      <c r="A3" s="664" t="s">
        <v>491</v>
      </c>
      <c r="B3" s="664"/>
      <c r="C3" s="664"/>
      <c r="D3" s="664"/>
      <c r="E3" s="664"/>
      <c r="F3" s="664"/>
      <c r="G3" s="14"/>
      <c r="H3" s="14"/>
      <c r="I3" s="14"/>
    </row>
    <row r="4" spans="1:11" ht="15.95" customHeight="1">
      <c r="A4" s="664" t="s">
        <v>492</v>
      </c>
      <c r="B4" s="664"/>
      <c r="C4" s="664"/>
      <c r="D4" s="664"/>
      <c r="E4" s="664"/>
      <c r="F4" s="664"/>
      <c r="G4" s="14"/>
      <c r="H4" s="14"/>
      <c r="I4" s="14"/>
    </row>
    <row r="5" spans="1:11" ht="9.9499999999999993" customHeight="1">
      <c r="A5" s="526"/>
      <c r="B5" s="526"/>
      <c r="C5" s="526"/>
      <c r="D5" s="526"/>
      <c r="E5" s="526"/>
      <c r="F5" s="526"/>
      <c r="G5" s="14"/>
      <c r="H5" s="14"/>
      <c r="I5" s="14"/>
    </row>
    <row r="6" spans="1:11" ht="46.5" customHeight="1">
      <c r="A6" s="667" t="s">
        <v>84</v>
      </c>
      <c r="B6" s="662"/>
      <c r="C6" s="659" t="s">
        <v>65</v>
      </c>
      <c r="D6" s="660"/>
      <c r="E6" s="659" t="s">
        <v>66</v>
      </c>
      <c r="F6" s="661"/>
    </row>
    <row r="7" spans="1:11" ht="33.75" customHeight="1">
      <c r="A7" s="668"/>
      <c r="B7" s="663"/>
      <c r="C7" s="159" t="s">
        <v>30</v>
      </c>
      <c r="D7" s="159" t="s">
        <v>23</v>
      </c>
      <c r="E7" s="159" t="s">
        <v>30</v>
      </c>
      <c r="F7" s="534" t="s">
        <v>23</v>
      </c>
    </row>
    <row r="8" spans="1:11">
      <c r="A8" s="670"/>
      <c r="B8" s="671"/>
      <c r="C8" s="620"/>
      <c r="D8" s="42"/>
      <c r="E8" s="620"/>
      <c r="F8" s="42"/>
    </row>
    <row r="9" spans="1:11" ht="15" customHeight="1">
      <c r="A9" s="107" t="s">
        <v>24</v>
      </c>
      <c r="B9" s="108"/>
      <c r="C9" s="208">
        <v>933936</v>
      </c>
      <c r="D9" s="36">
        <v>95.1</v>
      </c>
      <c r="E9" s="209">
        <v>1259416</v>
      </c>
      <c r="F9" s="36">
        <v>99.6</v>
      </c>
    </row>
    <row r="10" spans="1:11" ht="15" customHeight="1">
      <c r="A10" s="18" t="s">
        <v>25</v>
      </c>
      <c r="B10" s="33"/>
      <c r="C10" s="39"/>
      <c r="D10" s="33"/>
      <c r="E10" s="39"/>
      <c r="F10" s="33"/>
      <c r="I10" s="6"/>
      <c r="J10" s="7"/>
      <c r="K10" s="7"/>
    </row>
    <row r="11" spans="1:11" ht="15" customHeight="1">
      <c r="A11" s="18"/>
      <c r="B11" s="33"/>
      <c r="C11" s="38"/>
      <c r="D11" s="36"/>
      <c r="E11" s="38"/>
      <c r="F11" s="36"/>
      <c r="I11" s="6"/>
      <c r="J11" s="7"/>
      <c r="K11" s="7"/>
    </row>
    <row r="12" spans="1:11" ht="15" customHeight="1">
      <c r="A12" s="25" t="s">
        <v>26</v>
      </c>
      <c r="B12" s="33"/>
      <c r="C12" s="209">
        <v>933818</v>
      </c>
      <c r="D12" s="36">
        <v>95.1</v>
      </c>
      <c r="E12" s="209">
        <v>1259416</v>
      </c>
      <c r="F12" s="36">
        <v>99.6</v>
      </c>
      <c r="I12" s="6"/>
      <c r="J12" s="7"/>
      <c r="K12" s="7"/>
    </row>
    <row r="13" spans="1:11" ht="15" customHeight="1">
      <c r="A13" s="26" t="s">
        <v>27</v>
      </c>
      <c r="B13" s="33"/>
      <c r="C13" s="38"/>
      <c r="D13" s="36"/>
      <c r="E13" s="38"/>
      <c r="F13" s="36"/>
      <c r="I13" s="6"/>
      <c r="J13" s="7"/>
      <c r="K13" s="7"/>
    </row>
    <row r="14" spans="1:11" ht="12.75">
      <c r="A14" s="26"/>
      <c r="B14" s="33"/>
      <c r="C14" s="79"/>
      <c r="D14" s="79"/>
      <c r="E14" s="79"/>
      <c r="F14" s="79"/>
      <c r="I14" s="6"/>
      <c r="J14" s="7"/>
      <c r="K14" s="7"/>
    </row>
    <row r="15" spans="1:11" ht="15" customHeight="1">
      <c r="A15" s="665" t="s">
        <v>4</v>
      </c>
      <c r="B15" s="666"/>
      <c r="C15" s="349">
        <v>71420</v>
      </c>
      <c r="D15" s="350">
        <v>94.429680166065083</v>
      </c>
      <c r="E15" s="349">
        <v>98860</v>
      </c>
      <c r="F15" s="347">
        <v>99.394743721220166</v>
      </c>
    </row>
    <row r="16" spans="1:11" ht="15" customHeight="1">
      <c r="A16" s="665" t="s">
        <v>0</v>
      </c>
      <c r="B16" s="666" t="s">
        <v>0</v>
      </c>
      <c r="C16" s="349">
        <v>58221</v>
      </c>
      <c r="D16" s="350">
        <v>95.480263050002463</v>
      </c>
      <c r="E16" s="349">
        <v>69280</v>
      </c>
      <c r="F16" s="347">
        <v>99.473056987379209</v>
      </c>
    </row>
    <row r="17" spans="1:6" ht="15" customHeight="1">
      <c r="A17" s="665" t="s">
        <v>5</v>
      </c>
      <c r="B17" s="666"/>
      <c r="C17" s="349">
        <v>58575</v>
      </c>
      <c r="D17" s="350">
        <v>94.433159218417487</v>
      </c>
      <c r="E17" s="349">
        <v>54806</v>
      </c>
      <c r="F17" s="347">
        <v>99.676269460206598</v>
      </c>
    </row>
    <row r="18" spans="1:6" ht="15" customHeight="1">
      <c r="A18" s="665" t="s">
        <v>6</v>
      </c>
      <c r="B18" s="666"/>
      <c r="C18" s="349">
        <v>32081</v>
      </c>
      <c r="D18" s="350">
        <v>95.815662146825161</v>
      </c>
      <c r="E18" s="349">
        <v>31336</v>
      </c>
      <c r="F18" s="347">
        <v>99.454106893487364</v>
      </c>
    </row>
    <row r="19" spans="1:6" ht="15" customHeight="1">
      <c r="A19" s="665" t="s">
        <v>7</v>
      </c>
      <c r="B19" s="666"/>
      <c r="C19" s="349">
        <v>55423</v>
      </c>
      <c r="D19" s="350">
        <v>95.364523289226895</v>
      </c>
      <c r="E19" s="349">
        <v>80238</v>
      </c>
      <c r="F19" s="347">
        <v>99.257774808877002</v>
      </c>
    </row>
    <row r="20" spans="1:6" ht="15" customHeight="1">
      <c r="A20" s="665" t="s">
        <v>8</v>
      </c>
      <c r="B20" s="666"/>
      <c r="C20" s="349">
        <v>81720</v>
      </c>
      <c r="D20" s="350">
        <v>94.621663868465234</v>
      </c>
      <c r="E20" s="349">
        <v>108187</v>
      </c>
      <c r="F20" s="347">
        <v>99.5857764849913</v>
      </c>
    </row>
    <row r="21" spans="1:6" ht="15" customHeight="1">
      <c r="A21" s="665" t="s">
        <v>9</v>
      </c>
      <c r="B21" s="666"/>
      <c r="C21" s="349">
        <v>97271</v>
      </c>
      <c r="D21" s="350">
        <v>95.621528631113293</v>
      </c>
      <c r="E21" s="349">
        <v>142042</v>
      </c>
      <c r="F21" s="347">
        <v>99.522154648132059</v>
      </c>
    </row>
    <row r="22" spans="1:6" ht="15" customHeight="1">
      <c r="A22" s="665" t="s">
        <v>10</v>
      </c>
      <c r="B22" s="666"/>
      <c r="C22" s="349">
        <v>14502</v>
      </c>
      <c r="D22" s="350">
        <v>94.821498626912515</v>
      </c>
      <c r="E22" s="349">
        <v>33063</v>
      </c>
      <c r="F22" s="347">
        <v>99.476487047567474</v>
      </c>
    </row>
    <row r="23" spans="1:6" ht="15" customHeight="1">
      <c r="A23" s="665" t="s">
        <v>11</v>
      </c>
      <c r="B23" s="666"/>
      <c r="C23" s="349">
        <v>53854</v>
      </c>
      <c r="D23" s="350">
        <v>95.528159645232819</v>
      </c>
      <c r="E23" s="349">
        <v>64702</v>
      </c>
      <c r="F23" s="347">
        <v>99.651922129127641</v>
      </c>
    </row>
    <row r="24" spans="1:6" ht="15" customHeight="1">
      <c r="A24" s="665" t="s">
        <v>12</v>
      </c>
      <c r="B24" s="666"/>
      <c r="C24" s="349">
        <v>19984</v>
      </c>
      <c r="D24" s="350">
        <v>95.970801517552701</v>
      </c>
      <c r="E24" s="349">
        <v>25729</v>
      </c>
      <c r="F24" s="347">
        <v>99.82540544735005</v>
      </c>
    </row>
    <row r="25" spans="1:6" ht="15" customHeight="1">
      <c r="A25" s="665" t="s">
        <v>13</v>
      </c>
      <c r="B25" s="666"/>
      <c r="C25" s="349">
        <v>50963</v>
      </c>
      <c r="D25" s="350">
        <v>94.109282957546213</v>
      </c>
      <c r="E25" s="349">
        <v>74301</v>
      </c>
      <c r="F25" s="347">
        <v>99.413960582828238</v>
      </c>
    </row>
    <row r="26" spans="1:6" ht="15" customHeight="1">
      <c r="A26" s="665" t="s">
        <v>14</v>
      </c>
      <c r="B26" s="666"/>
      <c r="C26" s="349">
        <v>130556</v>
      </c>
      <c r="D26" s="350">
        <v>95.801229839005558</v>
      </c>
      <c r="E26" s="349">
        <v>220864</v>
      </c>
      <c r="F26" s="347">
        <v>99.854872617944253</v>
      </c>
    </row>
    <row r="27" spans="1:6" ht="15" customHeight="1">
      <c r="A27" s="665" t="s">
        <v>15</v>
      </c>
      <c r="B27" s="666"/>
      <c r="C27" s="349">
        <v>27418</v>
      </c>
      <c r="D27" s="350">
        <v>94.763764559499535</v>
      </c>
      <c r="E27" s="349">
        <v>42889</v>
      </c>
      <c r="F27" s="347">
        <v>99.612133036046075</v>
      </c>
    </row>
    <row r="28" spans="1:6" ht="15" customHeight="1">
      <c r="A28" s="665" t="s">
        <v>1</v>
      </c>
      <c r="B28" s="669"/>
      <c r="C28" s="349">
        <v>39282</v>
      </c>
      <c r="D28" s="350">
        <v>94.144997004194124</v>
      </c>
      <c r="E28" s="349">
        <v>42686</v>
      </c>
      <c r="F28" s="347">
        <v>99.380704041720989</v>
      </c>
    </row>
    <row r="29" spans="1:6" ht="15" customHeight="1">
      <c r="A29" s="665" t="s">
        <v>2</v>
      </c>
      <c r="B29" s="666"/>
      <c r="C29" s="349">
        <v>100628</v>
      </c>
      <c r="D29" s="350">
        <v>95.008261341641884</v>
      </c>
      <c r="E29" s="349">
        <v>115866</v>
      </c>
      <c r="F29" s="347">
        <v>99.494225237216099</v>
      </c>
    </row>
    <row r="30" spans="1:6" ht="15" customHeight="1">
      <c r="A30" s="665" t="s">
        <v>3</v>
      </c>
      <c r="B30" s="666"/>
      <c r="C30" s="349">
        <v>41920</v>
      </c>
      <c r="D30" s="350">
        <v>94.060627818789683</v>
      </c>
      <c r="E30" s="349">
        <v>54567</v>
      </c>
      <c r="F30" s="347">
        <v>99.734975873665746</v>
      </c>
    </row>
    <row r="31" spans="1:6" ht="9" customHeight="1">
      <c r="A31" s="15"/>
      <c r="B31" s="15"/>
      <c r="C31" s="13"/>
      <c r="D31" s="16"/>
      <c r="E31" s="17"/>
      <c r="F31" s="17"/>
    </row>
    <row r="32" spans="1:6" ht="56.25" customHeight="1">
      <c r="A32" s="656" t="s">
        <v>86</v>
      </c>
      <c r="B32" s="656"/>
      <c r="C32" s="656"/>
      <c r="D32" s="656"/>
      <c r="E32" s="656"/>
      <c r="F32" s="656"/>
    </row>
    <row r="33" spans="1:6" ht="50.25" customHeight="1">
      <c r="A33" s="657" t="s">
        <v>87</v>
      </c>
      <c r="B33" s="657"/>
      <c r="C33" s="657"/>
      <c r="D33" s="657"/>
      <c r="E33" s="657"/>
      <c r="F33" s="657"/>
    </row>
  </sheetData>
  <mergeCells count="26">
    <mergeCell ref="A25:B25"/>
    <mergeCell ref="A8:B8"/>
    <mergeCell ref="A15:B15"/>
    <mergeCell ref="A16:B16"/>
    <mergeCell ref="A17:B17"/>
    <mergeCell ref="A18:B18"/>
    <mergeCell ref="A24:B24"/>
    <mergeCell ref="A20:B20"/>
    <mergeCell ref="A21:B21"/>
    <mergeCell ref="A22:B22"/>
    <mergeCell ref="A23:B23"/>
    <mergeCell ref="A33:F33"/>
    <mergeCell ref="A26:B26"/>
    <mergeCell ref="A27:B27"/>
    <mergeCell ref="A28:B28"/>
    <mergeCell ref="A29:B29"/>
    <mergeCell ref="A30:B30"/>
    <mergeCell ref="A32:F32"/>
    <mergeCell ref="A1:F1"/>
    <mergeCell ref="A3:F3"/>
    <mergeCell ref="A2:F2"/>
    <mergeCell ref="A4:F4"/>
    <mergeCell ref="A19:B19"/>
    <mergeCell ref="C6:D6"/>
    <mergeCell ref="E6:F6"/>
    <mergeCell ref="A6:B7"/>
  </mergeCells>
  <pageMargins left="0.7" right="0.7" top="0.75" bottom="0.75" header="0.3" footer="0.3"/>
  <pageSetup paperSize="9" orientation="portrait" r:id="rId1"/>
  <headerFooter>
    <oddFooter>&amp;C&amp;"Times New Roman,Normalny"&amp;10 44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9"/>
  <dimension ref="A1:E33"/>
  <sheetViews>
    <sheetView view="pageLayout" topLeftCell="A13" zoomScaleNormal="100" workbookViewId="0">
      <selection activeCell="A21" sqref="A21"/>
    </sheetView>
  </sheetViews>
  <sheetFormatPr defaultColWidth="9.140625" defaultRowHeight="12.75"/>
  <cols>
    <col min="1" max="1" width="38.7109375" style="4" customWidth="1"/>
    <col min="2" max="5" width="11.85546875" style="4" customWidth="1"/>
    <col min="6" max="10" width="6.28515625" style="4" customWidth="1"/>
    <col min="11" max="16384" width="9.140625" style="4"/>
  </cols>
  <sheetData>
    <row r="1" spans="1:5" ht="27.95" customHeight="1">
      <c r="A1" s="653" t="s">
        <v>792</v>
      </c>
      <c r="B1" s="653"/>
      <c r="C1" s="653"/>
      <c r="D1" s="653"/>
      <c r="E1" s="653"/>
    </row>
    <row r="2" spans="1:5" ht="15.95" customHeight="1">
      <c r="A2" s="646" t="s">
        <v>793</v>
      </c>
      <c r="B2" s="646"/>
      <c r="C2" s="646"/>
      <c r="D2" s="646"/>
      <c r="E2" s="646"/>
    </row>
    <row r="3" spans="1:5" ht="9.9499999999999993" customHeight="1">
      <c r="A3" s="522"/>
      <c r="B3" s="522"/>
      <c r="C3" s="522"/>
      <c r="D3" s="522"/>
      <c r="E3" s="522"/>
    </row>
    <row r="4" spans="1:5" ht="33.75" customHeight="1">
      <c r="A4" s="691" t="s">
        <v>88</v>
      </c>
      <c r="B4" s="706" t="s">
        <v>264</v>
      </c>
      <c r="C4" s="707"/>
      <c r="D4" s="707"/>
      <c r="E4" s="707"/>
    </row>
    <row r="5" spans="1:5" ht="90.75" customHeight="1">
      <c r="A5" s="693"/>
      <c r="B5" s="460" t="s">
        <v>265</v>
      </c>
      <c r="C5" s="460" t="s">
        <v>266</v>
      </c>
      <c r="D5" s="460" t="s">
        <v>267</v>
      </c>
      <c r="E5" s="453" t="s">
        <v>268</v>
      </c>
    </row>
    <row r="6" spans="1:5" ht="30" customHeight="1">
      <c r="A6" s="483"/>
      <c r="B6" s="758" t="s">
        <v>269</v>
      </c>
      <c r="C6" s="759"/>
      <c r="D6" s="759"/>
      <c r="E6" s="759"/>
    </row>
    <row r="7" spans="1:5" ht="15.75" customHeight="1">
      <c r="A7" s="161"/>
      <c r="B7" s="767" t="s">
        <v>270</v>
      </c>
      <c r="C7" s="768"/>
      <c r="D7" s="768"/>
      <c r="E7" s="768"/>
    </row>
    <row r="8" spans="1:5" ht="15.95" customHeight="1">
      <c r="A8" s="484" t="s">
        <v>794</v>
      </c>
      <c r="B8" s="500">
        <v>40.299999999999997</v>
      </c>
      <c r="C8" s="500">
        <v>51.2</v>
      </c>
      <c r="D8" s="500">
        <v>48.1</v>
      </c>
      <c r="E8" s="501">
        <v>65.099999999999994</v>
      </c>
    </row>
    <row r="9" spans="1:5" ht="15.95" customHeight="1">
      <c r="A9" s="184" t="s">
        <v>271</v>
      </c>
      <c r="B9" s="111"/>
      <c r="C9" s="111"/>
      <c r="D9" s="111"/>
      <c r="E9" s="112"/>
    </row>
    <row r="10" spans="1:5" ht="15.95" customHeight="1">
      <c r="A10" s="484" t="s">
        <v>795</v>
      </c>
      <c r="B10" s="111">
        <v>7.9</v>
      </c>
      <c r="C10" s="111">
        <v>10.9</v>
      </c>
      <c r="D10" s="111">
        <v>9.5</v>
      </c>
      <c r="E10" s="112">
        <v>17.399999999999999</v>
      </c>
    </row>
    <row r="11" spans="1:5" ht="15.95" customHeight="1">
      <c r="A11" s="184" t="s">
        <v>272</v>
      </c>
      <c r="B11" s="111"/>
      <c r="C11" s="111"/>
      <c r="D11" s="111"/>
      <c r="E11" s="112"/>
    </row>
    <row r="12" spans="1:5" ht="15.95" customHeight="1">
      <c r="A12" s="484" t="s">
        <v>796</v>
      </c>
      <c r="B12" s="111">
        <v>8.6999999999999993</v>
      </c>
      <c r="C12" s="111">
        <v>11.8</v>
      </c>
      <c r="D12" s="111">
        <v>10.199999999999999</v>
      </c>
      <c r="E12" s="112">
        <v>19.399999999999999</v>
      </c>
    </row>
    <row r="13" spans="1:5" ht="15.95" customHeight="1">
      <c r="A13" s="184" t="s">
        <v>436</v>
      </c>
      <c r="B13" s="111"/>
      <c r="C13" s="111"/>
      <c r="D13" s="111"/>
      <c r="E13" s="112"/>
    </row>
    <row r="14" spans="1:5" ht="15.95" customHeight="1">
      <c r="A14" s="484" t="s">
        <v>797</v>
      </c>
      <c r="B14" s="111">
        <v>47.7</v>
      </c>
      <c r="C14" s="111">
        <v>64.099999999999994</v>
      </c>
      <c r="D14" s="111">
        <v>61.7</v>
      </c>
      <c r="E14" s="112">
        <v>74.900000000000006</v>
      </c>
    </row>
    <row r="15" spans="1:5" ht="15.95" customHeight="1">
      <c r="A15" s="184" t="s">
        <v>273</v>
      </c>
      <c r="B15" s="111"/>
      <c r="C15" s="111"/>
      <c r="D15" s="111"/>
      <c r="E15" s="112"/>
    </row>
    <row r="16" spans="1:5">
      <c r="A16" s="3"/>
    </row>
    <row r="17" spans="1:5" ht="27.95" customHeight="1">
      <c r="A17" s="653" t="s">
        <v>798</v>
      </c>
      <c r="B17" s="653"/>
      <c r="C17" s="653"/>
      <c r="D17" s="653"/>
      <c r="E17" s="653"/>
    </row>
    <row r="18" spans="1:5" ht="17.25" customHeight="1">
      <c r="A18" s="646" t="s">
        <v>799</v>
      </c>
      <c r="B18" s="646"/>
      <c r="C18" s="646"/>
      <c r="D18" s="646"/>
      <c r="E18" s="646"/>
    </row>
    <row r="19" spans="1:5" ht="9.9499999999999993" customHeight="1">
      <c r="A19" s="522"/>
      <c r="B19" s="522"/>
      <c r="C19" s="522"/>
      <c r="D19" s="522"/>
      <c r="E19" s="522"/>
    </row>
    <row r="20" spans="1:5">
      <c r="A20" s="691" t="s">
        <v>88</v>
      </c>
      <c r="B20" s="706" t="s">
        <v>264</v>
      </c>
      <c r="C20" s="707"/>
      <c r="D20" s="707"/>
      <c r="E20" s="707"/>
    </row>
    <row r="21" spans="1:5" ht="89.25">
      <c r="A21" s="755"/>
      <c r="B21" s="460" t="s">
        <v>265</v>
      </c>
      <c r="C21" s="460" t="s">
        <v>266</v>
      </c>
      <c r="D21" s="460" t="s">
        <v>267</v>
      </c>
      <c r="E21" s="535" t="s">
        <v>268</v>
      </c>
    </row>
    <row r="22" spans="1:5">
      <c r="A22" s="106"/>
      <c r="B22" s="758"/>
      <c r="C22" s="759"/>
      <c r="D22" s="759"/>
      <c r="E22" s="759"/>
    </row>
    <row r="23" spans="1:5" ht="25.5">
      <c r="A23" s="177" t="s">
        <v>800</v>
      </c>
      <c r="B23" s="180"/>
      <c r="C23" s="180"/>
      <c r="D23" s="180"/>
      <c r="E23" s="180"/>
    </row>
    <row r="24" spans="1:5">
      <c r="A24" s="484" t="s">
        <v>801</v>
      </c>
      <c r="B24" s="611">
        <v>77.19</v>
      </c>
      <c r="C24" s="611">
        <v>69.209999999999994</v>
      </c>
      <c r="D24" s="611">
        <v>69.959999999999994</v>
      </c>
      <c r="E24" s="611">
        <v>65.77</v>
      </c>
    </row>
    <row r="25" spans="1:5" ht="25.5">
      <c r="A25" s="178" t="s">
        <v>274</v>
      </c>
      <c r="B25" s="514"/>
      <c r="C25" s="514"/>
      <c r="D25" s="514"/>
      <c r="E25" s="515"/>
    </row>
    <row r="26" spans="1:5">
      <c r="A26" s="177" t="s">
        <v>802</v>
      </c>
      <c r="B26" s="514"/>
      <c r="C26" s="514"/>
      <c r="D26" s="514"/>
      <c r="E26" s="515"/>
    </row>
    <row r="27" spans="1:5">
      <c r="A27" s="484" t="s">
        <v>803</v>
      </c>
      <c r="B27" s="612">
        <v>2.96</v>
      </c>
      <c r="C27" s="612">
        <v>2.71</v>
      </c>
      <c r="D27" s="612">
        <v>2.75</v>
      </c>
      <c r="E27" s="613">
        <v>2.5499999999999998</v>
      </c>
    </row>
    <row r="28" spans="1:5" ht="25.5">
      <c r="A28" s="178" t="s">
        <v>275</v>
      </c>
      <c r="B28" s="514"/>
      <c r="C28" s="514"/>
      <c r="D28" s="514"/>
      <c r="E28" s="515"/>
    </row>
    <row r="29" spans="1:5" ht="25.5">
      <c r="A29" s="177" t="s">
        <v>800</v>
      </c>
      <c r="B29" s="514"/>
      <c r="C29" s="514"/>
      <c r="D29" s="514"/>
      <c r="E29" s="515"/>
    </row>
    <row r="30" spans="1:5">
      <c r="A30" s="484" t="s">
        <v>804</v>
      </c>
      <c r="B30" s="612">
        <v>27.56</v>
      </c>
      <c r="C30" s="612">
        <v>37.270000000000003</v>
      </c>
      <c r="D30" s="612">
        <v>37.4</v>
      </c>
      <c r="E30" s="613">
        <v>36.630000000000003</v>
      </c>
    </row>
    <row r="31" spans="1:5" ht="25.5">
      <c r="A31" s="178" t="s">
        <v>805</v>
      </c>
      <c r="B31" s="514"/>
      <c r="C31" s="514"/>
      <c r="D31" s="514"/>
      <c r="E31" s="515"/>
    </row>
    <row r="32" spans="1:5">
      <c r="A32" s="484" t="s">
        <v>806</v>
      </c>
      <c r="B32" s="611">
        <v>0.94</v>
      </c>
      <c r="C32" s="611">
        <v>0.68</v>
      </c>
      <c r="D32" s="611">
        <v>0.68</v>
      </c>
      <c r="E32" s="611">
        <v>0.71</v>
      </c>
    </row>
    <row r="33" spans="1:5">
      <c r="A33" s="178" t="s">
        <v>276</v>
      </c>
      <c r="B33" s="514"/>
      <c r="C33" s="514"/>
      <c r="D33" s="514"/>
      <c r="E33" s="515"/>
    </row>
  </sheetData>
  <mergeCells count="11">
    <mergeCell ref="A17:E17"/>
    <mergeCell ref="A18:E18"/>
    <mergeCell ref="A20:A21"/>
    <mergeCell ref="B20:E20"/>
    <mergeCell ref="B22:E22"/>
    <mergeCell ref="B4:E4"/>
    <mergeCell ref="B7:E7"/>
    <mergeCell ref="B6:E6"/>
    <mergeCell ref="A1:E1"/>
    <mergeCell ref="A2:E2"/>
    <mergeCell ref="A4:A5"/>
  </mergeCells>
  <pageMargins left="0.7" right="0.7" top="0.75" bottom="0.75" header="0.3" footer="0.3"/>
  <pageSetup paperSize="9" orientation="portrait" r:id="rId1"/>
  <headerFooter>
    <oddFooter>&amp;C&amp;"Times New Roman,Normalny"&amp;10 89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1"/>
  <dimension ref="A1:E31"/>
  <sheetViews>
    <sheetView view="pageLayout" zoomScaleNormal="100" workbookViewId="0">
      <selection activeCell="A21" sqref="A21"/>
    </sheetView>
  </sheetViews>
  <sheetFormatPr defaultColWidth="9.140625" defaultRowHeight="12.75"/>
  <cols>
    <col min="1" max="1" width="34.7109375" style="4" customWidth="1"/>
    <col min="2" max="2" width="13.85546875" style="4" customWidth="1"/>
    <col min="3" max="3" width="12.5703125" style="4" customWidth="1"/>
    <col min="4" max="4" width="13.42578125" style="4" customWidth="1"/>
    <col min="5" max="5" width="12.42578125" style="4" customWidth="1"/>
    <col min="6" max="10" width="6.28515625" style="4" customWidth="1"/>
    <col min="11" max="16384" width="9.140625" style="4"/>
  </cols>
  <sheetData>
    <row r="1" spans="1:5" ht="27.95" customHeight="1">
      <c r="A1" s="653" t="s">
        <v>807</v>
      </c>
      <c r="B1" s="653"/>
      <c r="C1" s="653"/>
      <c r="D1" s="653"/>
      <c r="E1" s="653"/>
    </row>
    <row r="2" spans="1:5" ht="27.95" customHeight="1">
      <c r="A2" s="646" t="s">
        <v>808</v>
      </c>
      <c r="B2" s="646"/>
      <c r="C2" s="646"/>
      <c r="D2" s="646"/>
      <c r="E2" s="646"/>
    </row>
    <row r="3" spans="1:5" ht="9.9499999999999993" customHeight="1">
      <c r="A3" s="522"/>
      <c r="B3" s="522"/>
      <c r="C3" s="522"/>
      <c r="D3" s="522"/>
      <c r="E3" s="522"/>
    </row>
    <row r="4" spans="1:5" ht="33.75" customHeight="1">
      <c r="A4" s="691" t="s">
        <v>307</v>
      </c>
      <c r="B4" s="706" t="s">
        <v>264</v>
      </c>
      <c r="C4" s="707"/>
      <c r="D4" s="707"/>
      <c r="E4" s="707"/>
    </row>
    <row r="5" spans="1:5" ht="75.75" customHeight="1">
      <c r="A5" s="755"/>
      <c r="B5" s="460" t="s">
        <v>265</v>
      </c>
      <c r="C5" s="460" t="s">
        <v>266</v>
      </c>
      <c r="D5" s="460" t="s">
        <v>267</v>
      </c>
      <c r="E5" s="453" t="s">
        <v>268</v>
      </c>
    </row>
    <row r="6" spans="1:5" ht="12" customHeight="1">
      <c r="A6" s="106"/>
      <c r="B6" s="769" t="s">
        <v>308</v>
      </c>
      <c r="C6" s="759"/>
      <c r="D6" s="759"/>
      <c r="E6" s="759"/>
    </row>
    <row r="7" spans="1:5" s="181" customFormat="1" ht="12" customHeight="1">
      <c r="A7" s="484" t="s">
        <v>809</v>
      </c>
      <c r="B7" s="564">
        <v>99.41</v>
      </c>
      <c r="C7" s="564">
        <v>99.23</v>
      </c>
      <c r="D7" s="564">
        <v>99.29</v>
      </c>
      <c r="E7" s="565">
        <v>98.96</v>
      </c>
    </row>
    <row r="8" spans="1:5" s="181" customFormat="1" ht="12" customHeight="1">
      <c r="A8" s="185" t="s">
        <v>309</v>
      </c>
      <c r="B8" s="514"/>
      <c r="C8" s="514"/>
      <c r="D8" s="514"/>
      <c r="E8" s="515"/>
    </row>
    <row r="9" spans="1:5" s="181" customFormat="1" ht="12" customHeight="1">
      <c r="A9" s="484" t="s">
        <v>810</v>
      </c>
      <c r="B9" s="564">
        <v>93.38</v>
      </c>
      <c r="C9" s="564">
        <v>93.42</v>
      </c>
      <c r="D9" s="564">
        <v>93.72</v>
      </c>
      <c r="E9" s="565">
        <v>92.05</v>
      </c>
    </row>
    <row r="10" spans="1:5" s="181" customFormat="1" ht="12" customHeight="1">
      <c r="A10" s="186" t="s">
        <v>316</v>
      </c>
      <c r="B10" s="514"/>
      <c r="C10" s="514"/>
      <c r="D10" s="514"/>
      <c r="E10" s="515"/>
    </row>
    <row r="11" spans="1:5" s="181" customFormat="1" ht="12" customHeight="1">
      <c r="A11" s="484" t="s">
        <v>811</v>
      </c>
      <c r="B11" s="564">
        <v>97.57</v>
      </c>
      <c r="C11" s="564">
        <v>96.67</v>
      </c>
      <c r="D11" s="564">
        <v>96.95</v>
      </c>
      <c r="E11" s="565">
        <v>95.35</v>
      </c>
    </row>
    <row r="12" spans="1:5" s="181" customFormat="1" ht="12" customHeight="1">
      <c r="A12" s="185" t="s">
        <v>310</v>
      </c>
      <c r="B12" s="514"/>
      <c r="C12" s="514"/>
      <c r="D12" s="514"/>
      <c r="E12" s="515"/>
    </row>
    <row r="13" spans="1:5" s="181" customFormat="1" ht="12" customHeight="1">
      <c r="A13" s="484" t="s">
        <v>812</v>
      </c>
      <c r="B13" s="564">
        <v>96.58</v>
      </c>
      <c r="C13" s="564">
        <v>95.24</v>
      </c>
      <c r="D13" s="564">
        <v>95.74</v>
      </c>
      <c r="E13" s="565">
        <v>92.94</v>
      </c>
    </row>
    <row r="14" spans="1:5" ht="12" customHeight="1">
      <c r="A14" s="185" t="s">
        <v>311</v>
      </c>
      <c r="B14" s="519"/>
      <c r="C14" s="519"/>
      <c r="D14" s="519"/>
      <c r="E14" s="519"/>
    </row>
    <row r="15" spans="1:5" ht="12" customHeight="1">
      <c r="A15" s="484" t="s">
        <v>813</v>
      </c>
      <c r="B15" s="564">
        <v>96.81</v>
      </c>
      <c r="C15" s="564">
        <v>95.57</v>
      </c>
      <c r="D15" s="564">
        <v>96.11</v>
      </c>
      <c r="E15" s="565">
        <v>93.13</v>
      </c>
    </row>
    <row r="16" spans="1:5" ht="12" customHeight="1">
      <c r="A16" s="185" t="s">
        <v>312</v>
      </c>
      <c r="B16" s="614"/>
      <c r="C16" s="614"/>
      <c r="D16" s="614"/>
      <c r="E16" s="614"/>
    </row>
    <row r="17" spans="1:5" ht="12" customHeight="1">
      <c r="A17" s="484" t="s">
        <v>814</v>
      </c>
      <c r="B17" s="564">
        <v>30.17</v>
      </c>
      <c r="C17" s="564">
        <v>29.78</v>
      </c>
      <c r="D17" s="564">
        <v>31.08</v>
      </c>
      <c r="E17" s="565">
        <v>23.87</v>
      </c>
    </row>
    <row r="18" spans="1:5" ht="12" customHeight="1">
      <c r="A18" s="186" t="s">
        <v>316</v>
      </c>
      <c r="B18" s="519"/>
      <c r="C18" s="519"/>
      <c r="D18" s="519"/>
      <c r="E18" s="519"/>
    </row>
    <row r="19" spans="1:5" ht="12" customHeight="1">
      <c r="A19" s="484" t="s">
        <v>815</v>
      </c>
      <c r="B19" s="564">
        <v>91.02</v>
      </c>
      <c r="C19" s="564">
        <v>93.91</v>
      </c>
      <c r="D19" s="564">
        <v>94.01</v>
      </c>
      <c r="E19" s="565">
        <v>93.46</v>
      </c>
    </row>
    <row r="20" spans="1:5" ht="12" customHeight="1">
      <c r="A20" s="185" t="s">
        <v>313</v>
      </c>
      <c r="B20" s="519"/>
      <c r="C20" s="519"/>
      <c r="D20" s="519"/>
      <c r="E20" s="519"/>
    </row>
    <row r="21" spans="1:5" ht="12" customHeight="1">
      <c r="A21" s="484" t="s">
        <v>810</v>
      </c>
      <c r="B21" s="564">
        <v>54.44</v>
      </c>
      <c r="C21" s="564">
        <v>59.91</v>
      </c>
      <c r="D21" s="564">
        <v>61.8</v>
      </c>
      <c r="E21" s="565">
        <v>51.24</v>
      </c>
    </row>
    <row r="22" spans="1:5" ht="12" customHeight="1">
      <c r="A22" s="186" t="s">
        <v>316</v>
      </c>
      <c r="B22" s="519"/>
      <c r="C22" s="519"/>
      <c r="D22" s="519"/>
      <c r="E22" s="519"/>
    </row>
    <row r="23" spans="1:5" ht="12" customHeight="1">
      <c r="A23" s="484" t="s">
        <v>816</v>
      </c>
      <c r="B23" s="564">
        <v>85.91</v>
      </c>
      <c r="C23" s="564">
        <v>84.47</v>
      </c>
      <c r="D23" s="564">
        <v>85.83</v>
      </c>
      <c r="E23" s="565">
        <v>78.25</v>
      </c>
    </row>
    <row r="24" spans="1:5" ht="12" customHeight="1">
      <c r="A24" s="185" t="s">
        <v>314</v>
      </c>
      <c r="B24" s="519"/>
      <c r="C24" s="519"/>
      <c r="D24" s="519"/>
      <c r="E24" s="519"/>
    </row>
    <row r="25" spans="1:5" ht="12" customHeight="1">
      <c r="A25" s="484" t="s">
        <v>817</v>
      </c>
      <c r="B25" s="564">
        <v>13.99</v>
      </c>
      <c r="C25" s="564">
        <v>15.43</v>
      </c>
      <c r="D25" s="564">
        <v>14.07</v>
      </c>
      <c r="E25" s="565">
        <v>21.65</v>
      </c>
    </row>
    <row r="26" spans="1:5" ht="12" customHeight="1">
      <c r="A26" s="185" t="s">
        <v>315</v>
      </c>
      <c r="B26" s="519"/>
      <c r="C26" s="519"/>
      <c r="D26" s="519"/>
      <c r="E26" s="519"/>
    </row>
    <row r="27" spans="1:5" ht="12" customHeight="1">
      <c r="A27" s="484" t="s">
        <v>818</v>
      </c>
      <c r="B27" s="487">
        <v>3.5</v>
      </c>
      <c r="C27" s="487">
        <v>3.5</v>
      </c>
      <c r="D27" s="487">
        <v>3.4</v>
      </c>
      <c r="E27" s="488">
        <v>3.8</v>
      </c>
    </row>
    <row r="28" spans="1:5" ht="12" customHeight="1">
      <c r="A28" s="185" t="s">
        <v>317</v>
      </c>
      <c r="B28" s="182"/>
      <c r="C28" s="182"/>
      <c r="D28" s="182"/>
      <c r="E28" s="182"/>
    </row>
    <row r="29" spans="1:5" ht="9.9499999999999993" customHeight="1"/>
    <row r="30" spans="1:5">
      <c r="A30" s="485" t="s">
        <v>305</v>
      </c>
    </row>
    <row r="31" spans="1:5">
      <c r="A31" s="486" t="s">
        <v>306</v>
      </c>
    </row>
  </sheetData>
  <mergeCells count="5">
    <mergeCell ref="B6:E6"/>
    <mergeCell ref="A1:E1"/>
    <mergeCell ref="A2:E2"/>
    <mergeCell ref="B4:E4"/>
    <mergeCell ref="A4:A5"/>
  </mergeCells>
  <pageMargins left="0.7" right="0.7" top="0.75" bottom="0.75" header="0.3" footer="0.3"/>
  <pageSetup paperSize="9" orientation="portrait" r:id="rId1"/>
  <headerFooter>
    <oddFooter>&amp;C&amp;"Times New Roman,Normalny"&amp;10 90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2"/>
  <dimension ref="A1:F33"/>
  <sheetViews>
    <sheetView view="pageLayout" zoomScaleNormal="100" workbookViewId="0">
      <selection activeCell="A21" sqref="A21"/>
    </sheetView>
  </sheetViews>
  <sheetFormatPr defaultColWidth="9.140625" defaultRowHeight="12.75"/>
  <cols>
    <col min="1" max="1" width="34.7109375" style="4" customWidth="1"/>
    <col min="2" max="5" width="12.7109375" style="4" customWidth="1"/>
    <col min="6" max="10" width="6.28515625" style="4" customWidth="1"/>
    <col min="11" max="16384" width="9.140625" style="4"/>
  </cols>
  <sheetData>
    <row r="1" spans="1:5" ht="27.95" customHeight="1">
      <c r="A1" s="653" t="s">
        <v>819</v>
      </c>
      <c r="B1" s="653"/>
      <c r="C1" s="653"/>
      <c r="D1" s="653"/>
      <c r="E1" s="653"/>
    </row>
    <row r="2" spans="1:5" ht="15.95" customHeight="1">
      <c r="A2" s="646" t="s">
        <v>981</v>
      </c>
      <c r="B2" s="646"/>
      <c r="C2" s="646"/>
      <c r="D2" s="646"/>
      <c r="E2" s="646"/>
    </row>
    <row r="3" spans="1:5" ht="9.9499999999999993" customHeight="1">
      <c r="A3" s="522"/>
      <c r="B3" s="522"/>
      <c r="C3" s="522"/>
      <c r="D3" s="522"/>
      <c r="E3" s="522"/>
    </row>
    <row r="4" spans="1:5" ht="33.75" customHeight="1">
      <c r="A4" s="691" t="s">
        <v>277</v>
      </c>
      <c r="B4" s="706" t="s">
        <v>264</v>
      </c>
      <c r="C4" s="707"/>
      <c r="D4" s="707"/>
      <c r="E4" s="707"/>
    </row>
    <row r="5" spans="1:5" ht="90.75" customHeight="1">
      <c r="A5" s="755"/>
      <c r="B5" s="460" t="s">
        <v>265</v>
      </c>
      <c r="C5" s="460" t="s">
        <v>266</v>
      </c>
      <c r="D5" s="460" t="s">
        <v>267</v>
      </c>
      <c r="E5" s="453" t="s">
        <v>268</v>
      </c>
    </row>
    <row r="6" spans="1:5" ht="15.95" customHeight="1">
      <c r="A6" s="106"/>
      <c r="B6" s="758" t="s">
        <v>278</v>
      </c>
      <c r="C6" s="759"/>
      <c r="D6" s="759"/>
      <c r="E6" s="759"/>
    </row>
    <row r="7" spans="1:5" s="181" customFormat="1" ht="27.95" customHeight="1">
      <c r="A7" s="177" t="s">
        <v>820</v>
      </c>
      <c r="B7" s="179"/>
      <c r="C7" s="179"/>
      <c r="D7" s="179"/>
      <c r="E7" s="180"/>
    </row>
    <row r="8" spans="1:5" s="181" customFormat="1" ht="12" customHeight="1">
      <c r="A8" s="484" t="s">
        <v>821</v>
      </c>
      <c r="B8" s="502">
        <v>11.3</v>
      </c>
      <c r="C8" s="502">
        <v>11.5</v>
      </c>
      <c r="D8" s="502">
        <v>10.9</v>
      </c>
      <c r="E8" s="503">
        <v>14.6</v>
      </c>
    </row>
    <row r="9" spans="1:5" s="181" customFormat="1" ht="24.95" customHeight="1">
      <c r="A9" s="178" t="s">
        <v>279</v>
      </c>
      <c r="B9" s="502"/>
      <c r="C9" s="502"/>
      <c r="D9" s="502"/>
      <c r="E9" s="503"/>
    </row>
    <row r="10" spans="1:5" s="181" customFormat="1" ht="27.95" customHeight="1">
      <c r="A10" s="177" t="s">
        <v>822</v>
      </c>
      <c r="B10" s="502"/>
      <c r="C10" s="502"/>
      <c r="D10" s="502"/>
      <c r="E10" s="503"/>
    </row>
    <row r="11" spans="1:5" s="181" customFormat="1" ht="15.95" customHeight="1">
      <c r="A11" s="484" t="s">
        <v>823</v>
      </c>
      <c r="B11" s="502">
        <v>13.8</v>
      </c>
      <c r="C11" s="502">
        <v>13.7</v>
      </c>
      <c r="D11" s="502">
        <v>13</v>
      </c>
      <c r="E11" s="503">
        <v>16.5</v>
      </c>
    </row>
    <row r="12" spans="1:5" s="181" customFormat="1" ht="24.95" customHeight="1">
      <c r="A12" s="178" t="s">
        <v>280</v>
      </c>
      <c r="B12" s="502"/>
      <c r="C12" s="502"/>
      <c r="D12" s="502"/>
      <c r="E12" s="503"/>
    </row>
    <row r="13" spans="1:5" s="181" customFormat="1" ht="39.950000000000003" customHeight="1">
      <c r="A13" s="177" t="s">
        <v>824</v>
      </c>
      <c r="B13" s="502"/>
      <c r="C13" s="502"/>
      <c r="D13" s="502"/>
      <c r="E13" s="503"/>
    </row>
    <row r="14" spans="1:5" s="181" customFormat="1" ht="12" customHeight="1">
      <c r="A14" s="484" t="s">
        <v>825</v>
      </c>
      <c r="B14" s="502">
        <v>11.6</v>
      </c>
      <c r="C14" s="502">
        <v>10.3</v>
      </c>
      <c r="D14" s="502">
        <v>10.199999999999999</v>
      </c>
      <c r="E14" s="503">
        <v>11</v>
      </c>
    </row>
    <row r="15" spans="1:5" s="181" customFormat="1" ht="39" customHeight="1">
      <c r="A15" s="178" t="s">
        <v>281</v>
      </c>
      <c r="B15" s="502"/>
      <c r="C15" s="502"/>
      <c r="D15" s="502"/>
      <c r="E15" s="503"/>
    </row>
    <row r="16" spans="1:5" s="181" customFormat="1" ht="12" customHeight="1">
      <c r="A16" s="177" t="s">
        <v>826</v>
      </c>
      <c r="B16" s="502"/>
      <c r="C16" s="502"/>
      <c r="D16" s="502"/>
      <c r="E16" s="503"/>
    </row>
    <row r="17" spans="1:6" s="181" customFormat="1" ht="12" customHeight="1">
      <c r="A17" s="484" t="s">
        <v>827</v>
      </c>
      <c r="B17" s="502">
        <v>6.4</v>
      </c>
      <c r="C17" s="502">
        <v>6.1</v>
      </c>
      <c r="D17" s="502">
        <v>5.6</v>
      </c>
      <c r="E17" s="503">
        <v>8.4</v>
      </c>
    </row>
    <row r="18" spans="1:6" s="181" customFormat="1" ht="24.95" customHeight="1">
      <c r="A18" s="178" t="s">
        <v>282</v>
      </c>
      <c r="B18" s="502"/>
      <c r="C18" s="502"/>
      <c r="D18" s="502"/>
      <c r="E18" s="503"/>
    </row>
    <row r="19" spans="1:6" ht="15" customHeight="1">
      <c r="A19" s="484" t="s">
        <v>828</v>
      </c>
      <c r="B19" s="502">
        <v>6.6</v>
      </c>
      <c r="C19" s="502">
        <v>7.6</v>
      </c>
      <c r="D19" s="502">
        <v>7.4</v>
      </c>
      <c r="E19" s="504">
        <v>8.4</v>
      </c>
      <c r="F19" s="19"/>
    </row>
    <row r="20" spans="1:6" ht="24.95" customHeight="1">
      <c r="A20" s="183" t="s">
        <v>283</v>
      </c>
      <c r="B20" s="505"/>
      <c r="C20" s="505"/>
      <c r="D20" s="505"/>
      <c r="E20" s="505"/>
    </row>
    <row r="21" spans="1:6" ht="12" customHeight="1">
      <c r="A21" s="484" t="s">
        <v>829</v>
      </c>
      <c r="B21" s="506">
        <v>81.7</v>
      </c>
      <c r="C21" s="506">
        <v>81.099999999999994</v>
      </c>
      <c r="D21" s="506">
        <v>82</v>
      </c>
      <c r="E21" s="506">
        <v>77.099999999999994</v>
      </c>
    </row>
    <row r="22" spans="1:6" ht="12" customHeight="1">
      <c r="A22" s="183" t="s">
        <v>284</v>
      </c>
      <c r="B22" s="182"/>
      <c r="C22" s="182"/>
      <c r="D22" s="182"/>
      <c r="E22" s="182"/>
    </row>
    <row r="23" spans="1:6" ht="12" customHeight="1">
      <c r="A23" s="484" t="s">
        <v>830</v>
      </c>
      <c r="B23" s="506">
        <v>17</v>
      </c>
      <c r="C23" s="506">
        <v>7.6</v>
      </c>
      <c r="D23" s="506">
        <v>7</v>
      </c>
      <c r="E23" s="506">
        <v>10</v>
      </c>
    </row>
    <row r="24" spans="1:6" ht="12" customHeight="1">
      <c r="A24" s="183" t="s">
        <v>285</v>
      </c>
      <c r="B24" s="182"/>
      <c r="C24" s="182"/>
      <c r="D24" s="182"/>
      <c r="E24" s="182"/>
    </row>
    <row r="25" spans="1:6" ht="12" customHeight="1">
      <c r="A25" s="484" t="s">
        <v>831</v>
      </c>
      <c r="B25" s="506">
        <v>7</v>
      </c>
      <c r="C25" s="506">
        <v>11.1</v>
      </c>
      <c r="D25" s="506">
        <v>11.4</v>
      </c>
      <c r="E25" s="506">
        <v>9.6999999999999993</v>
      </c>
    </row>
    <row r="26" spans="1:6" ht="12" customHeight="1">
      <c r="A26" s="183" t="s">
        <v>286</v>
      </c>
      <c r="B26" s="506"/>
      <c r="C26" s="506"/>
      <c r="D26" s="506"/>
      <c r="E26" s="506"/>
    </row>
    <row r="27" spans="1:6" ht="12" customHeight="1">
      <c r="A27" s="484" t="s">
        <v>832</v>
      </c>
      <c r="B27" s="506">
        <v>85.7</v>
      </c>
      <c r="C27" s="506">
        <v>83.4</v>
      </c>
      <c r="D27" s="506">
        <v>84</v>
      </c>
      <c r="E27" s="506">
        <v>80.8</v>
      </c>
    </row>
    <row r="28" spans="1:6" ht="12" customHeight="1">
      <c r="A28" s="183" t="s">
        <v>287</v>
      </c>
      <c r="B28" s="506"/>
      <c r="C28" s="506"/>
      <c r="D28" s="506"/>
      <c r="E28" s="506"/>
    </row>
    <row r="29" spans="1:6" ht="12" customHeight="1">
      <c r="A29" s="484" t="s">
        <v>833</v>
      </c>
      <c r="B29" s="506">
        <v>75.599999999999994</v>
      </c>
      <c r="C29" s="506">
        <v>77.5</v>
      </c>
      <c r="D29" s="506">
        <v>77.900000000000006</v>
      </c>
      <c r="E29" s="506">
        <v>75.900000000000006</v>
      </c>
    </row>
    <row r="30" spans="1:6" ht="12" customHeight="1">
      <c r="A30" s="183" t="s">
        <v>288</v>
      </c>
      <c r="B30" s="506"/>
      <c r="C30" s="506"/>
      <c r="D30" s="506"/>
      <c r="E30" s="506"/>
    </row>
    <row r="31" spans="1:6" ht="9.9499999999999993" customHeight="1"/>
    <row r="32" spans="1:6" ht="17.25" customHeight="1">
      <c r="A32" s="651" t="s">
        <v>289</v>
      </c>
      <c r="B32" s="651"/>
      <c r="C32" s="651"/>
      <c r="D32" s="651"/>
      <c r="E32" s="651"/>
    </row>
    <row r="33" spans="1:5">
      <c r="A33" s="652" t="s">
        <v>290</v>
      </c>
      <c r="B33" s="652"/>
      <c r="C33" s="652"/>
      <c r="D33" s="652"/>
      <c r="E33" s="652"/>
    </row>
  </sheetData>
  <mergeCells count="7">
    <mergeCell ref="B6:E6"/>
    <mergeCell ref="A32:E32"/>
    <mergeCell ref="A33:E33"/>
    <mergeCell ref="A1:E1"/>
    <mergeCell ref="A2:E2"/>
    <mergeCell ref="B4:E4"/>
    <mergeCell ref="A4:A5"/>
  </mergeCells>
  <pageMargins left="0.7" right="0.7" top="0.75" bottom="0.75" header="0.3" footer="0.3"/>
  <pageSetup paperSize="9" orientation="portrait" r:id="rId1"/>
  <headerFooter>
    <oddFooter>&amp;C&amp;"Times New Roman,Normalny"&amp;10 91</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3"/>
  <dimension ref="A1:E39"/>
  <sheetViews>
    <sheetView view="pageLayout" topLeftCell="A16" zoomScaleNormal="100" workbookViewId="0">
      <selection activeCell="A21" sqref="A21"/>
    </sheetView>
  </sheetViews>
  <sheetFormatPr defaultColWidth="9.140625" defaultRowHeight="12.75"/>
  <cols>
    <col min="1" max="1" width="34.7109375" style="4" customWidth="1"/>
    <col min="2" max="5" width="12.7109375" style="4" customWidth="1"/>
    <col min="6" max="10" width="6.28515625" style="4" customWidth="1"/>
    <col min="11" max="16384" width="9.140625" style="4"/>
  </cols>
  <sheetData>
    <row r="1" spans="1:5" ht="27.95" customHeight="1">
      <c r="A1" s="653" t="s">
        <v>834</v>
      </c>
      <c r="B1" s="653"/>
      <c r="C1" s="653"/>
      <c r="D1" s="653"/>
      <c r="E1" s="653"/>
    </row>
    <row r="2" spans="1:5" ht="27.95" customHeight="1">
      <c r="A2" s="646" t="s">
        <v>835</v>
      </c>
      <c r="B2" s="646"/>
      <c r="C2" s="646"/>
      <c r="D2" s="646"/>
      <c r="E2" s="646"/>
    </row>
    <row r="3" spans="1:5" ht="9.9499999999999993" customHeight="1">
      <c r="A3" s="522"/>
      <c r="B3" s="522"/>
      <c r="C3" s="522"/>
      <c r="D3" s="522"/>
      <c r="E3" s="522"/>
    </row>
    <row r="4" spans="1:5" ht="33.75" customHeight="1">
      <c r="A4" s="691" t="s">
        <v>298</v>
      </c>
      <c r="B4" s="706" t="s">
        <v>264</v>
      </c>
      <c r="C4" s="707"/>
      <c r="D4" s="707"/>
      <c r="E4" s="707"/>
    </row>
    <row r="5" spans="1:5" ht="81" customHeight="1">
      <c r="A5" s="755"/>
      <c r="B5" s="460" t="s">
        <v>265</v>
      </c>
      <c r="C5" s="460" t="s">
        <v>266</v>
      </c>
      <c r="D5" s="460" t="s">
        <v>267</v>
      </c>
      <c r="E5" s="453" t="s">
        <v>268</v>
      </c>
    </row>
    <row r="6" spans="1:5" ht="32.1" customHeight="1">
      <c r="A6" s="106"/>
      <c r="B6" s="758" t="s">
        <v>299</v>
      </c>
      <c r="C6" s="759"/>
      <c r="D6" s="759"/>
      <c r="E6" s="759"/>
    </row>
    <row r="7" spans="1:5" s="181" customFormat="1" ht="15.95" customHeight="1">
      <c r="A7" s="455" t="s">
        <v>836</v>
      </c>
      <c r="B7" s="553">
        <v>13.6</v>
      </c>
      <c r="C7" s="580">
        <v>8.9</v>
      </c>
      <c r="D7" s="553">
        <v>9.8000000000000007</v>
      </c>
      <c r="E7" s="578">
        <v>4.7</v>
      </c>
    </row>
    <row r="8" spans="1:5" ht="15.95" customHeight="1">
      <c r="A8" s="184" t="s">
        <v>293</v>
      </c>
      <c r="B8" s="615"/>
      <c r="C8" s="615"/>
      <c r="D8" s="615"/>
      <c r="E8" s="615"/>
    </row>
    <row r="9" spans="1:5" ht="15.95" customHeight="1">
      <c r="A9" s="455" t="s">
        <v>837</v>
      </c>
      <c r="B9" s="553">
        <v>19.899999999999999</v>
      </c>
      <c r="C9" s="580">
        <v>14.9</v>
      </c>
      <c r="D9" s="553">
        <v>16.399999999999999</v>
      </c>
      <c r="E9" s="578">
        <v>8.3000000000000007</v>
      </c>
    </row>
    <row r="10" spans="1:5" ht="15.95" customHeight="1">
      <c r="A10" s="184" t="s">
        <v>302</v>
      </c>
      <c r="B10" s="519"/>
      <c r="C10" s="519"/>
      <c r="D10" s="519"/>
      <c r="E10" s="519"/>
    </row>
    <row r="11" spans="1:5" ht="15.95" customHeight="1">
      <c r="A11" s="455" t="s">
        <v>838</v>
      </c>
      <c r="B11" s="553">
        <v>53.5</v>
      </c>
      <c r="C11" s="580">
        <v>58.1</v>
      </c>
      <c r="D11" s="553">
        <v>58.9</v>
      </c>
      <c r="E11" s="578">
        <v>54.7</v>
      </c>
    </row>
    <row r="12" spans="1:5" ht="15.95" customHeight="1">
      <c r="A12" s="184" t="s">
        <v>303</v>
      </c>
      <c r="B12" s="519"/>
      <c r="C12" s="519"/>
      <c r="D12" s="519"/>
      <c r="E12" s="519"/>
    </row>
    <row r="13" spans="1:5" ht="15.95" customHeight="1">
      <c r="A13" s="455" t="s">
        <v>839</v>
      </c>
      <c r="B13" s="553">
        <v>9.5</v>
      </c>
      <c r="C13" s="580">
        <v>13.7</v>
      </c>
      <c r="D13" s="553">
        <v>11.6</v>
      </c>
      <c r="E13" s="578">
        <v>23.2</v>
      </c>
    </row>
    <row r="14" spans="1:5" ht="15.95" customHeight="1">
      <c r="A14" s="184" t="s">
        <v>304</v>
      </c>
      <c r="B14" s="519"/>
      <c r="C14" s="519"/>
      <c r="D14" s="519"/>
      <c r="E14" s="519"/>
    </row>
    <row r="15" spans="1:5" ht="15.95" customHeight="1">
      <c r="A15" s="455" t="s">
        <v>840</v>
      </c>
      <c r="B15" s="553">
        <v>3.4</v>
      </c>
      <c r="C15" s="580">
        <v>4.3</v>
      </c>
      <c r="D15" s="553">
        <v>3.3</v>
      </c>
      <c r="E15" s="578">
        <v>9</v>
      </c>
    </row>
    <row r="16" spans="1:5" ht="15.95" customHeight="1">
      <c r="A16" s="184" t="s">
        <v>296</v>
      </c>
      <c r="B16" s="519"/>
      <c r="C16" s="519"/>
      <c r="D16" s="519"/>
      <c r="E16" s="519"/>
    </row>
    <row r="17" spans="1:5" ht="9" customHeight="1"/>
    <row r="18" spans="1:5">
      <c r="A18" s="631" t="s">
        <v>305</v>
      </c>
    </row>
    <row r="19" spans="1:5">
      <c r="A19" s="632" t="s">
        <v>306</v>
      </c>
    </row>
    <row r="21" spans="1:5">
      <c r="A21" s="653" t="s">
        <v>291</v>
      </c>
      <c r="B21" s="653"/>
      <c r="C21" s="653"/>
      <c r="D21" s="653"/>
      <c r="E21" s="653"/>
    </row>
    <row r="22" spans="1:5">
      <c r="A22" s="646" t="s">
        <v>841</v>
      </c>
      <c r="B22" s="646"/>
      <c r="C22" s="646"/>
      <c r="D22" s="646"/>
      <c r="E22" s="646"/>
    </row>
    <row r="23" spans="1:5" ht="9.9499999999999993" customHeight="1">
      <c r="A23" s="522"/>
      <c r="B23" s="522"/>
      <c r="C23" s="522"/>
      <c r="D23" s="522"/>
      <c r="E23" s="522"/>
    </row>
    <row r="24" spans="1:5" ht="33.75" customHeight="1">
      <c r="A24" s="691" t="s">
        <v>88</v>
      </c>
      <c r="B24" s="706" t="s">
        <v>264</v>
      </c>
      <c r="C24" s="707"/>
      <c r="D24" s="707"/>
      <c r="E24" s="707"/>
    </row>
    <row r="25" spans="1:5" ht="81" customHeight="1">
      <c r="A25" s="693"/>
      <c r="B25" s="460" t="s">
        <v>265</v>
      </c>
      <c r="C25" s="460" t="s">
        <v>266</v>
      </c>
      <c r="D25" s="460" t="s">
        <v>267</v>
      </c>
      <c r="E25" s="535" t="s">
        <v>268</v>
      </c>
    </row>
    <row r="26" spans="1:5" ht="18" customHeight="1">
      <c r="A26" s="106"/>
      <c r="B26" s="758" t="s">
        <v>292</v>
      </c>
      <c r="C26" s="759"/>
      <c r="D26" s="759"/>
      <c r="E26" s="759"/>
    </row>
    <row r="27" spans="1:5">
      <c r="A27" s="455" t="s">
        <v>842</v>
      </c>
      <c r="B27" s="507">
        <v>16.8</v>
      </c>
      <c r="C27" s="507">
        <v>5</v>
      </c>
      <c r="D27" s="507">
        <v>5</v>
      </c>
      <c r="E27" s="510">
        <v>5.0999999999999996</v>
      </c>
    </row>
    <row r="28" spans="1:5">
      <c r="A28" s="183" t="s">
        <v>293</v>
      </c>
      <c r="B28" s="511"/>
      <c r="C28" s="511"/>
      <c r="D28" s="511"/>
      <c r="E28" s="508"/>
    </row>
    <row r="29" spans="1:5">
      <c r="A29" s="455" t="s">
        <v>843</v>
      </c>
      <c r="B29" s="512">
        <v>43.4</v>
      </c>
      <c r="C29" s="512">
        <v>25.1</v>
      </c>
      <c r="D29" s="512">
        <v>25.9</v>
      </c>
      <c r="E29" s="509">
        <v>21.1</v>
      </c>
    </row>
    <row r="30" spans="1:5">
      <c r="A30" s="183" t="s">
        <v>294</v>
      </c>
      <c r="B30" s="511"/>
      <c r="C30" s="511"/>
      <c r="D30" s="511"/>
      <c r="E30" s="508"/>
    </row>
    <row r="31" spans="1:5">
      <c r="A31" s="455" t="s">
        <v>844</v>
      </c>
      <c r="B31" s="507">
        <v>26.8</v>
      </c>
      <c r="C31" s="507">
        <v>42.1</v>
      </c>
      <c r="D31" s="507">
        <v>42.6</v>
      </c>
      <c r="E31" s="510">
        <v>40</v>
      </c>
    </row>
    <row r="32" spans="1:5">
      <c r="A32" s="183" t="s">
        <v>295</v>
      </c>
      <c r="B32" s="511"/>
      <c r="C32" s="511"/>
      <c r="D32" s="511"/>
      <c r="E32" s="508"/>
    </row>
    <row r="33" spans="1:5">
      <c r="A33" s="455" t="s">
        <v>845</v>
      </c>
      <c r="B33" s="507">
        <v>10.5</v>
      </c>
      <c r="C33" s="507">
        <v>21.6</v>
      </c>
      <c r="D33" s="507">
        <v>20.7</v>
      </c>
      <c r="E33" s="510">
        <v>26.2</v>
      </c>
    </row>
    <row r="34" spans="1:5">
      <c r="A34" s="183" t="s">
        <v>296</v>
      </c>
      <c r="B34" s="511"/>
      <c r="C34" s="511"/>
      <c r="D34" s="511"/>
      <c r="E34" s="508"/>
    </row>
    <row r="35" spans="1:5">
      <c r="A35" s="455" t="s">
        <v>846</v>
      </c>
      <c r="B35" s="507">
        <v>2.5</v>
      </c>
      <c r="C35" s="507">
        <v>6.2</v>
      </c>
      <c r="D35" s="507">
        <v>5.9</v>
      </c>
      <c r="E35" s="510">
        <v>7.6</v>
      </c>
    </row>
    <row r="36" spans="1:5">
      <c r="A36" s="183" t="s">
        <v>297</v>
      </c>
      <c r="B36" s="513"/>
      <c r="C36" s="513"/>
      <c r="D36" s="513"/>
      <c r="E36" s="489"/>
    </row>
    <row r="38" spans="1:5">
      <c r="A38" s="633" t="s">
        <v>300</v>
      </c>
    </row>
    <row r="39" spans="1:5">
      <c r="A39" s="634" t="s">
        <v>301</v>
      </c>
    </row>
  </sheetData>
  <mergeCells count="10">
    <mergeCell ref="A21:E21"/>
    <mergeCell ref="A22:E22"/>
    <mergeCell ref="A24:A25"/>
    <mergeCell ref="B24:E24"/>
    <mergeCell ref="B26:E26"/>
    <mergeCell ref="B6:E6"/>
    <mergeCell ref="A1:E1"/>
    <mergeCell ref="A2:E2"/>
    <mergeCell ref="B4:E4"/>
    <mergeCell ref="A4:A5"/>
  </mergeCells>
  <pageMargins left="0.7" right="0.7" top="0.75" bottom="0.75" header="0.3" footer="0.3"/>
  <pageSetup paperSize="9" orientation="portrait" r:id="rId1"/>
  <headerFooter>
    <oddFooter>&amp;C&amp;"Times New Roman,Normalny"&amp;10 92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G40"/>
  <sheetViews>
    <sheetView view="pageLayout" zoomScaleNormal="100" workbookViewId="0">
      <selection activeCell="A21" sqref="A21"/>
    </sheetView>
  </sheetViews>
  <sheetFormatPr defaultColWidth="9.140625" defaultRowHeight="11.25"/>
  <cols>
    <col min="1" max="1" width="24.42578125" style="5" customWidth="1"/>
    <col min="2" max="2" width="11.140625" style="5" customWidth="1"/>
    <col min="3" max="4" width="25.7109375" style="5" customWidth="1"/>
    <col min="5" max="5" width="17.7109375" style="5" customWidth="1"/>
    <col min="6" max="16384" width="9.140625" style="5"/>
  </cols>
  <sheetData>
    <row r="1" spans="1:7" ht="15.95" customHeight="1">
      <c r="A1" s="653" t="s">
        <v>493</v>
      </c>
      <c r="B1" s="653"/>
      <c r="C1" s="653"/>
      <c r="D1" s="653"/>
    </row>
    <row r="2" spans="1:7" ht="15.95" customHeight="1">
      <c r="A2" s="655" t="s">
        <v>494</v>
      </c>
      <c r="B2" s="655"/>
      <c r="C2" s="655"/>
      <c r="D2" s="655"/>
    </row>
    <row r="3" spans="1:7" ht="15.95" customHeight="1">
      <c r="A3" s="646" t="s">
        <v>495</v>
      </c>
      <c r="B3" s="646"/>
      <c r="C3" s="646"/>
      <c r="D3" s="646"/>
      <c r="E3" s="14"/>
      <c r="F3" s="14"/>
      <c r="G3" s="14"/>
    </row>
    <row r="4" spans="1:7" ht="15.95" customHeight="1">
      <c r="A4" s="664" t="s">
        <v>496</v>
      </c>
      <c r="B4" s="664"/>
      <c r="C4" s="664"/>
      <c r="D4" s="664"/>
      <c r="E4" s="14"/>
      <c r="F4" s="14"/>
      <c r="G4" s="14"/>
    </row>
    <row r="5" spans="1:7" ht="9.9499999999999993" customHeight="1">
      <c r="A5" s="526"/>
      <c r="B5" s="526"/>
      <c r="C5" s="526"/>
      <c r="D5" s="526"/>
      <c r="E5" s="14"/>
      <c r="F5" s="14"/>
      <c r="G5" s="14"/>
    </row>
    <row r="6" spans="1:7" ht="46.5" customHeight="1">
      <c r="A6" s="667" t="s">
        <v>84</v>
      </c>
      <c r="B6" s="662"/>
      <c r="C6" s="524" t="s">
        <v>95</v>
      </c>
      <c r="D6" s="525" t="s">
        <v>29</v>
      </c>
    </row>
    <row r="7" spans="1:7" ht="33.75" customHeight="1">
      <c r="A7" s="668"/>
      <c r="B7" s="663"/>
      <c r="C7" s="659" t="s">
        <v>67</v>
      </c>
      <c r="D7" s="661"/>
    </row>
    <row r="8" spans="1:7">
      <c r="A8" s="670"/>
      <c r="B8" s="671"/>
      <c r="C8" s="77"/>
      <c r="D8" s="77"/>
    </row>
    <row r="9" spans="1:7" ht="15.75">
      <c r="A9" s="107" t="s">
        <v>24</v>
      </c>
      <c r="B9" s="36">
        <v>2016</v>
      </c>
      <c r="C9" s="224">
        <v>7312.8</v>
      </c>
      <c r="D9" s="210">
        <v>5119.3999999999996</v>
      </c>
    </row>
    <row r="10" spans="1:7" ht="15" customHeight="1">
      <c r="A10" s="18" t="s">
        <v>25</v>
      </c>
      <c r="B10" s="33">
        <v>2015</v>
      </c>
      <c r="C10" s="333" t="s">
        <v>74</v>
      </c>
      <c r="D10" s="78" t="s">
        <v>75</v>
      </c>
      <c r="E10" s="196"/>
    </row>
    <row r="11" spans="1:7" ht="12.75">
      <c r="A11" s="18"/>
      <c r="B11" s="33"/>
      <c r="C11" s="75"/>
      <c r="D11" s="75"/>
      <c r="E11" s="6"/>
      <c r="F11" s="7"/>
      <c r="G11" s="7"/>
    </row>
    <row r="12" spans="1:7" ht="15" customHeight="1">
      <c r="A12" s="672" t="s">
        <v>68</v>
      </c>
      <c r="B12" s="673"/>
      <c r="C12" s="210">
        <v>1456</v>
      </c>
      <c r="D12" s="210">
        <v>1081.0999999999999</v>
      </c>
      <c r="E12" s="6"/>
      <c r="F12" s="7"/>
      <c r="G12" s="7"/>
    </row>
    <row r="13" spans="1:7" ht="15" customHeight="1">
      <c r="A13" s="665" t="s">
        <v>7</v>
      </c>
      <c r="B13" s="666"/>
      <c r="C13" s="213">
        <v>510.1</v>
      </c>
      <c r="D13" s="211">
        <v>374.4</v>
      </c>
    </row>
    <row r="14" spans="1:7" ht="15" customHeight="1">
      <c r="A14" s="665" t="s">
        <v>9</v>
      </c>
      <c r="B14" s="666"/>
      <c r="C14" s="213">
        <v>946</v>
      </c>
      <c r="D14" s="211">
        <v>706.7</v>
      </c>
    </row>
    <row r="15" spans="1:7" ht="15" customHeight="1">
      <c r="A15" s="672" t="s">
        <v>69</v>
      </c>
      <c r="B15" s="673"/>
      <c r="C15" s="218">
        <v>1732.6</v>
      </c>
      <c r="D15" s="219">
        <v>1191.3</v>
      </c>
    </row>
    <row r="16" spans="1:7" ht="15" customHeight="1">
      <c r="A16" s="665" t="s">
        <v>8</v>
      </c>
      <c r="B16" s="666"/>
      <c r="C16" s="213">
        <v>620.6</v>
      </c>
      <c r="D16" s="211">
        <v>430.7</v>
      </c>
    </row>
    <row r="17" spans="1:4" ht="15" customHeight="1">
      <c r="A17" s="665" t="s">
        <v>14</v>
      </c>
      <c r="B17" s="666"/>
      <c r="C17" s="213">
        <v>1111.9949999999999</v>
      </c>
      <c r="D17" s="211">
        <v>760.6</v>
      </c>
    </row>
    <row r="18" spans="1:4" ht="15" customHeight="1">
      <c r="A18" s="672" t="s">
        <v>70</v>
      </c>
      <c r="B18" s="673"/>
      <c r="C18" s="218">
        <v>1140.3</v>
      </c>
      <c r="D18" s="219">
        <v>792.3</v>
      </c>
    </row>
    <row r="19" spans="1:4" ht="15" customHeight="1">
      <c r="A19" s="665" t="s">
        <v>5</v>
      </c>
      <c r="B19" s="666"/>
      <c r="C19" s="214">
        <v>352.7</v>
      </c>
      <c r="D19" s="211">
        <v>239.4</v>
      </c>
    </row>
    <row r="20" spans="1:4" ht="15" customHeight="1">
      <c r="A20" s="665" t="s">
        <v>11</v>
      </c>
      <c r="B20" s="666"/>
      <c r="C20" s="214">
        <v>378.6</v>
      </c>
      <c r="D20" s="211">
        <v>260.10000000000002</v>
      </c>
    </row>
    <row r="21" spans="1:4" ht="15" customHeight="1">
      <c r="A21" s="665" t="s">
        <v>12</v>
      </c>
      <c r="B21" s="666"/>
      <c r="C21" s="214">
        <v>172.7</v>
      </c>
      <c r="D21" s="211">
        <v>127</v>
      </c>
    </row>
    <row r="22" spans="1:4" ht="15" customHeight="1">
      <c r="A22" s="665" t="s">
        <v>15</v>
      </c>
      <c r="B22" s="666"/>
      <c r="C22" s="214">
        <v>236.2</v>
      </c>
      <c r="D22" s="211">
        <v>165.9</v>
      </c>
    </row>
    <row r="23" spans="1:4" ht="15" customHeight="1">
      <c r="A23" s="672" t="s">
        <v>71</v>
      </c>
      <c r="B23" s="673"/>
      <c r="C23" s="217">
        <v>1160.8</v>
      </c>
      <c r="D23" s="219">
        <v>784.4</v>
      </c>
    </row>
    <row r="24" spans="1:4" ht="15" customHeight="1">
      <c r="A24" s="665" t="s">
        <v>6</v>
      </c>
      <c r="B24" s="666"/>
      <c r="C24" s="214">
        <v>198</v>
      </c>
      <c r="D24" s="211">
        <v>134.5</v>
      </c>
    </row>
    <row r="25" spans="1:4" ht="15" customHeight="1">
      <c r="A25" s="665" t="s">
        <v>2</v>
      </c>
      <c r="B25" s="666"/>
      <c r="C25" s="214">
        <v>631.79999999999995</v>
      </c>
      <c r="D25" s="211">
        <v>415.3</v>
      </c>
    </row>
    <row r="26" spans="1:4" ht="15" customHeight="1">
      <c r="A26" s="665" t="s">
        <v>3</v>
      </c>
      <c r="B26" s="666"/>
      <c r="C26" s="215">
        <v>331.1</v>
      </c>
      <c r="D26" s="212">
        <v>234.6</v>
      </c>
    </row>
    <row r="27" spans="1:4" ht="15" customHeight="1">
      <c r="A27" s="672" t="s">
        <v>72</v>
      </c>
      <c r="B27" s="673"/>
      <c r="C27" s="216">
        <v>777.3</v>
      </c>
      <c r="D27" s="220">
        <v>559.4</v>
      </c>
    </row>
    <row r="28" spans="1:4" ht="15" customHeight="1">
      <c r="A28" s="665" t="s">
        <v>4</v>
      </c>
      <c r="B28" s="666"/>
      <c r="C28" s="215">
        <v>600</v>
      </c>
      <c r="D28" s="211">
        <v>429.8</v>
      </c>
    </row>
    <row r="29" spans="1:4" ht="15" customHeight="1">
      <c r="A29" s="665" t="s">
        <v>10</v>
      </c>
      <c r="B29" s="666"/>
      <c r="C29" s="215">
        <v>177.2</v>
      </c>
      <c r="D29" s="211">
        <v>129.69999999999999</v>
      </c>
    </row>
    <row r="30" spans="1:4" ht="15" customHeight="1">
      <c r="A30" s="672" t="s">
        <v>73</v>
      </c>
      <c r="B30" s="673"/>
      <c r="C30" s="216">
        <v>1045.5999999999999</v>
      </c>
      <c r="D30" s="219">
        <v>710.9</v>
      </c>
    </row>
    <row r="31" spans="1:4" ht="15" customHeight="1">
      <c r="A31" s="665" t="s">
        <v>0</v>
      </c>
      <c r="B31" s="669"/>
      <c r="C31" s="215">
        <v>383.8</v>
      </c>
      <c r="D31" s="211">
        <v>256.3</v>
      </c>
    </row>
    <row r="32" spans="1:4" ht="15" customHeight="1">
      <c r="A32" s="665" t="s">
        <v>13</v>
      </c>
      <c r="B32" s="666"/>
      <c r="C32" s="215">
        <v>413.2</v>
      </c>
      <c r="D32" s="211">
        <v>287.89999999999998</v>
      </c>
    </row>
    <row r="33" spans="1:4" ht="15" customHeight="1">
      <c r="A33" s="665" t="s">
        <v>1</v>
      </c>
      <c r="B33" s="669"/>
      <c r="C33" s="215">
        <v>248.7</v>
      </c>
      <c r="D33" s="211">
        <v>166.7</v>
      </c>
    </row>
    <row r="34" spans="1:4" ht="8.25" customHeight="1">
      <c r="A34" s="15"/>
      <c r="B34" s="15"/>
      <c r="C34" s="13"/>
      <c r="D34" s="17"/>
    </row>
    <row r="35" spans="1:4" ht="68.25" customHeight="1">
      <c r="A35" s="651" t="s">
        <v>76</v>
      </c>
      <c r="B35" s="651"/>
      <c r="C35" s="651"/>
      <c r="D35" s="651"/>
    </row>
    <row r="36" spans="1:4" ht="59.25" customHeight="1">
      <c r="A36" s="652" t="s">
        <v>77</v>
      </c>
      <c r="B36" s="652"/>
      <c r="C36" s="652"/>
      <c r="D36" s="652"/>
    </row>
    <row r="37" spans="1:4" ht="23.25" customHeight="1">
      <c r="A37" s="72"/>
      <c r="B37" s="72"/>
      <c r="C37" s="72"/>
      <c r="D37" s="72"/>
    </row>
    <row r="38" spans="1:4" ht="12">
      <c r="A38" s="73"/>
      <c r="B38" s="73"/>
      <c r="C38" s="73"/>
      <c r="D38" s="73"/>
    </row>
    <row r="39" spans="1:4" ht="21.75" customHeight="1">
      <c r="A39" s="73"/>
      <c r="B39" s="73"/>
      <c r="C39" s="73"/>
      <c r="D39" s="73"/>
    </row>
    <row r="40" spans="1:4" ht="34.5" customHeight="1">
      <c r="A40" s="73"/>
      <c r="B40" s="73"/>
      <c r="C40" s="73"/>
      <c r="D40" s="73"/>
    </row>
  </sheetData>
  <mergeCells count="31">
    <mergeCell ref="A29:B29"/>
    <mergeCell ref="A30:B30"/>
    <mergeCell ref="A36:D36"/>
    <mergeCell ref="A12:B12"/>
    <mergeCell ref="A31:B31"/>
    <mergeCell ref="A32:B32"/>
    <mergeCell ref="A24:B24"/>
    <mergeCell ref="A25:B25"/>
    <mergeCell ref="A26:B26"/>
    <mergeCell ref="A27:B27"/>
    <mergeCell ref="A28:B28"/>
    <mergeCell ref="A35:D35"/>
    <mergeCell ref="A33:B33"/>
    <mergeCell ref="A18:B18"/>
    <mergeCell ref="A19:B19"/>
    <mergeCell ref="A20:B20"/>
    <mergeCell ref="A21:B21"/>
    <mergeCell ref="A22:B22"/>
    <mergeCell ref="A23:B23"/>
    <mergeCell ref="A17:B17"/>
    <mergeCell ref="A1:D1"/>
    <mergeCell ref="A3:D3"/>
    <mergeCell ref="A2:D2"/>
    <mergeCell ref="A4:D4"/>
    <mergeCell ref="A8:B8"/>
    <mergeCell ref="A13:B13"/>
    <mergeCell ref="A14:B14"/>
    <mergeCell ref="A15:B15"/>
    <mergeCell ref="A16:B16"/>
    <mergeCell ref="C7:D7"/>
    <mergeCell ref="A6:B7"/>
  </mergeCells>
  <pageMargins left="0.70866141732283472" right="0.70866141732283472" top="0.74803149606299213" bottom="0.74803149606299213" header="0.31496062992125984" footer="0.31496062992125984"/>
  <pageSetup paperSize="9" orientation="portrait" r:id="rId1"/>
  <headerFooter>
    <oddFooter>&amp;C&amp;"Times New Roman,Normalny"&amp;10 45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F27"/>
  <sheetViews>
    <sheetView view="pageLayout" zoomScaleNormal="100" workbookViewId="0">
      <selection activeCell="A21" sqref="A21"/>
    </sheetView>
  </sheetViews>
  <sheetFormatPr defaultColWidth="9.140625" defaultRowHeight="12.75"/>
  <cols>
    <col min="1" max="1" width="24.7109375" style="4" customWidth="1"/>
    <col min="2" max="2" width="7.28515625" style="4" customWidth="1"/>
    <col min="3" max="6" width="13.7109375" style="4" customWidth="1"/>
    <col min="7" max="11" width="6.28515625" style="4" customWidth="1"/>
    <col min="12" max="16384" width="9.140625" style="4"/>
  </cols>
  <sheetData>
    <row r="1" spans="1:6" ht="27.95" customHeight="1">
      <c r="A1" s="653" t="s">
        <v>497</v>
      </c>
      <c r="B1" s="653"/>
      <c r="C1" s="653"/>
      <c r="D1" s="653"/>
      <c r="E1" s="653"/>
      <c r="F1" s="653"/>
    </row>
    <row r="2" spans="1:6" ht="27.95" customHeight="1">
      <c r="A2" s="646" t="s">
        <v>392</v>
      </c>
      <c r="B2" s="646"/>
      <c r="C2" s="646"/>
      <c r="D2" s="646"/>
      <c r="E2" s="646"/>
      <c r="F2" s="646"/>
    </row>
    <row r="3" spans="1:6" ht="9.9499999999999993" customHeight="1">
      <c r="A3" s="522"/>
      <c r="B3" s="522"/>
      <c r="C3" s="522"/>
      <c r="D3" s="522"/>
      <c r="E3" s="522"/>
      <c r="F3" s="522"/>
    </row>
    <row r="4" spans="1:6" ht="75.75" customHeight="1">
      <c r="A4" s="677" t="s">
        <v>88</v>
      </c>
      <c r="B4" s="678"/>
      <c r="C4" s="527" t="s">
        <v>89</v>
      </c>
      <c r="D4" s="527" t="s">
        <v>90</v>
      </c>
      <c r="E4" s="527" t="s">
        <v>91</v>
      </c>
      <c r="F4" s="529" t="s">
        <v>92</v>
      </c>
    </row>
    <row r="5" spans="1:6" ht="21" customHeight="1">
      <c r="A5" s="676" t="s">
        <v>93</v>
      </c>
      <c r="B5" s="676"/>
      <c r="C5" s="676"/>
      <c r="D5" s="676"/>
      <c r="E5" s="676"/>
      <c r="F5" s="676"/>
    </row>
    <row r="6" spans="1:6" ht="15.75">
      <c r="A6" s="107" t="s">
        <v>24</v>
      </c>
      <c r="B6" s="36">
        <v>2016</v>
      </c>
      <c r="C6" s="224">
        <v>7312.8</v>
      </c>
      <c r="D6" s="224">
        <v>5119.3999999999996</v>
      </c>
      <c r="E6" s="38">
        <v>933.9</v>
      </c>
      <c r="F6" s="210">
        <v>1259.4000000000001</v>
      </c>
    </row>
    <row r="7" spans="1:6" ht="14.25">
      <c r="A7" s="18" t="s">
        <v>25</v>
      </c>
      <c r="B7" s="33">
        <v>2015</v>
      </c>
      <c r="C7" s="247">
        <v>7273.8</v>
      </c>
      <c r="D7" s="247">
        <v>5026.3999999999996</v>
      </c>
      <c r="E7" s="39">
        <v>982.5</v>
      </c>
      <c r="F7" s="248">
        <v>1264.8</v>
      </c>
    </row>
    <row r="8" spans="1:6" ht="14.1" customHeight="1">
      <c r="A8" s="11"/>
      <c r="B8" s="11"/>
      <c r="C8" s="109"/>
      <c r="D8" s="109"/>
      <c r="E8" s="109"/>
      <c r="F8" s="110"/>
    </row>
    <row r="9" spans="1:6" ht="15" customHeight="1">
      <c r="A9" s="675" t="s">
        <v>96</v>
      </c>
      <c r="B9" s="675"/>
      <c r="C9" s="225">
        <v>1456</v>
      </c>
      <c r="D9" s="225">
        <v>1081.0999999999999</v>
      </c>
      <c r="E9" s="225">
        <v>152.69999999999999</v>
      </c>
      <c r="F9" s="226">
        <v>222.3</v>
      </c>
    </row>
    <row r="10" spans="1:6" ht="15" customHeight="1">
      <c r="A10" s="675" t="s">
        <v>69</v>
      </c>
      <c r="B10" s="675"/>
      <c r="C10" s="225">
        <v>1732.6</v>
      </c>
      <c r="D10" s="225">
        <v>1191.3</v>
      </c>
      <c r="E10" s="225">
        <v>212.3</v>
      </c>
      <c r="F10" s="226">
        <v>329.1</v>
      </c>
    </row>
    <row r="11" spans="1:6" ht="15" customHeight="1">
      <c r="A11" s="675" t="s">
        <v>97</v>
      </c>
      <c r="B11" s="675"/>
      <c r="C11" s="225">
        <v>1140.3</v>
      </c>
      <c r="D11" s="225">
        <v>792.3</v>
      </c>
      <c r="E11" s="225">
        <v>159.80000000000001</v>
      </c>
      <c r="F11" s="226">
        <v>188.1</v>
      </c>
    </row>
    <row r="12" spans="1:6" ht="15" customHeight="1">
      <c r="A12" s="675" t="s">
        <v>98</v>
      </c>
      <c r="B12" s="675"/>
      <c r="C12" s="225">
        <v>1160.8</v>
      </c>
      <c r="D12" s="225">
        <v>784.4</v>
      </c>
      <c r="E12" s="225">
        <v>174.6</v>
      </c>
      <c r="F12" s="226">
        <v>201.8</v>
      </c>
    </row>
    <row r="13" spans="1:6" ht="15" customHeight="1">
      <c r="A13" s="675" t="s">
        <v>99</v>
      </c>
      <c r="B13" s="675"/>
      <c r="C13" s="225">
        <v>777.3</v>
      </c>
      <c r="D13" s="225">
        <v>559.4</v>
      </c>
      <c r="E13" s="225">
        <v>85.9</v>
      </c>
      <c r="F13" s="226">
        <v>131.9</v>
      </c>
    </row>
    <row r="14" spans="1:6" ht="15" customHeight="1">
      <c r="A14" s="675" t="s">
        <v>100</v>
      </c>
      <c r="B14" s="675"/>
      <c r="C14" s="225">
        <v>1045.5999999999999</v>
      </c>
      <c r="D14" s="225">
        <v>710.9</v>
      </c>
      <c r="E14" s="225">
        <v>148.5</v>
      </c>
      <c r="F14" s="226">
        <v>186.3</v>
      </c>
    </row>
    <row r="15" spans="1:6" s="19" customFormat="1" ht="19.5" customHeight="1">
      <c r="A15" s="674" t="s">
        <v>23</v>
      </c>
      <c r="B15" s="674"/>
      <c r="C15" s="674"/>
      <c r="D15" s="674"/>
      <c r="E15" s="674"/>
      <c r="F15" s="674"/>
    </row>
    <row r="16" spans="1:6" ht="15.75">
      <c r="A16" s="107" t="s">
        <v>24</v>
      </c>
      <c r="B16" s="332">
        <v>2016</v>
      </c>
      <c r="C16" s="38">
        <v>100.5</v>
      </c>
      <c r="D16" s="38">
        <v>101.9</v>
      </c>
      <c r="E16" s="38">
        <v>95.1</v>
      </c>
      <c r="F16" s="79">
        <v>99.6</v>
      </c>
    </row>
    <row r="17" spans="1:6" ht="14.25">
      <c r="A17" s="18" t="s">
        <v>25</v>
      </c>
      <c r="B17" s="34"/>
      <c r="C17" s="38"/>
      <c r="D17" s="38"/>
      <c r="E17" s="38"/>
      <c r="F17" s="79"/>
    </row>
    <row r="18" spans="1:6">
      <c r="A18" s="18"/>
      <c r="B18" s="33"/>
      <c r="C18" s="38"/>
      <c r="D18" s="38"/>
      <c r="E18" s="38"/>
      <c r="F18" s="79"/>
    </row>
    <row r="19" spans="1:6" ht="15" customHeight="1">
      <c r="A19" s="675" t="s">
        <v>96</v>
      </c>
      <c r="B19" s="675"/>
      <c r="C19" s="111">
        <v>100.6</v>
      </c>
      <c r="D19" s="111">
        <v>101.6</v>
      </c>
      <c r="E19" s="111">
        <v>95.5</v>
      </c>
      <c r="F19" s="112">
        <v>99.4</v>
      </c>
    </row>
    <row r="20" spans="1:6" ht="15" customHeight="1">
      <c r="A20" s="675" t="s">
        <v>69</v>
      </c>
      <c r="B20" s="675"/>
      <c r="C20" s="111">
        <v>100.2</v>
      </c>
      <c r="D20" s="111">
        <v>101.3</v>
      </c>
      <c r="E20" s="111">
        <v>95.3</v>
      </c>
      <c r="F20" s="112">
        <v>99.8</v>
      </c>
    </row>
    <row r="21" spans="1:6" ht="15" customHeight="1">
      <c r="A21" s="675" t="s">
        <v>97</v>
      </c>
      <c r="B21" s="675"/>
      <c r="C21" s="111">
        <v>100.8</v>
      </c>
      <c r="D21" s="111">
        <v>102.3</v>
      </c>
      <c r="E21" s="227">
        <v>95</v>
      </c>
      <c r="F21" s="112">
        <v>99.7</v>
      </c>
    </row>
    <row r="22" spans="1:6" ht="15" customHeight="1">
      <c r="A22" s="675" t="s">
        <v>98</v>
      </c>
      <c r="B22" s="675"/>
      <c r="C22" s="111">
        <v>100.7</v>
      </c>
      <c r="D22" s="111">
        <v>102.3</v>
      </c>
      <c r="E22" s="111">
        <v>94.9</v>
      </c>
      <c r="F22" s="112">
        <v>99.6</v>
      </c>
    </row>
    <row r="23" spans="1:6" ht="15" customHeight="1">
      <c r="A23" s="675" t="s">
        <v>99</v>
      </c>
      <c r="B23" s="675"/>
      <c r="C23" s="111">
        <v>100.5</v>
      </c>
      <c r="D23" s="111">
        <v>101.7</v>
      </c>
      <c r="E23" s="111">
        <v>94.5</v>
      </c>
      <c r="F23" s="112">
        <v>99.4</v>
      </c>
    </row>
    <row r="24" spans="1:6" ht="15" customHeight="1">
      <c r="A24" s="675" t="s">
        <v>100</v>
      </c>
      <c r="B24" s="675"/>
      <c r="C24" s="111">
        <v>100.6</v>
      </c>
      <c r="D24" s="111">
        <v>102.2</v>
      </c>
      <c r="E24" s="111">
        <v>94.7</v>
      </c>
      <c r="F24" s="112">
        <v>99.4</v>
      </c>
    </row>
    <row r="25" spans="1:6">
      <c r="A25" s="3"/>
      <c r="B25" s="3"/>
    </row>
    <row r="26" spans="1:6" ht="60.75" customHeight="1">
      <c r="A26" s="651" t="s">
        <v>94</v>
      </c>
      <c r="B26" s="651"/>
      <c r="C26" s="651"/>
      <c r="D26" s="651"/>
      <c r="E26" s="651"/>
      <c r="F26" s="651"/>
    </row>
    <row r="27" spans="1:6" ht="63.75" customHeight="1">
      <c r="A27" s="652" t="s">
        <v>391</v>
      </c>
      <c r="B27" s="652"/>
      <c r="C27" s="652"/>
      <c r="D27" s="652"/>
      <c r="E27" s="652"/>
      <c r="F27" s="652"/>
    </row>
  </sheetData>
  <mergeCells count="19">
    <mergeCell ref="A23:B23"/>
    <mergeCell ref="A24:B24"/>
    <mergeCell ref="A26:F26"/>
    <mergeCell ref="A27:F27"/>
    <mergeCell ref="A19:B19"/>
    <mergeCell ref="A20:B20"/>
    <mergeCell ref="A21:B21"/>
    <mergeCell ref="A22:B22"/>
    <mergeCell ref="A15:F15"/>
    <mergeCell ref="A1:F1"/>
    <mergeCell ref="A2:F2"/>
    <mergeCell ref="A12:B12"/>
    <mergeCell ref="A13:B13"/>
    <mergeCell ref="A14:B14"/>
    <mergeCell ref="A9:B9"/>
    <mergeCell ref="A10:B10"/>
    <mergeCell ref="A11:B11"/>
    <mergeCell ref="A5:F5"/>
    <mergeCell ref="A4:B4"/>
  </mergeCells>
  <pageMargins left="0.7" right="0.7" top="0.75" bottom="0.75" header="0.3" footer="0.3"/>
  <pageSetup paperSize="9" orientation="portrait" r:id="rId1"/>
  <headerFooter>
    <oddFooter>&amp;C&amp;"Times New Roman,Normalny"&amp;10 46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K40"/>
  <sheetViews>
    <sheetView view="pageLayout" zoomScaleNormal="100" workbookViewId="0">
      <selection activeCell="A21" sqref="A21"/>
    </sheetView>
  </sheetViews>
  <sheetFormatPr defaultColWidth="9.140625" defaultRowHeight="11.25"/>
  <cols>
    <col min="1" max="1" width="17.5703125" style="5" customWidth="1"/>
    <col min="2" max="2" width="10.5703125" style="5" customWidth="1"/>
    <col min="3" max="6" width="14.7109375" style="5" customWidth="1"/>
    <col min="7" max="16384" width="9.140625" style="5"/>
  </cols>
  <sheetData>
    <row r="1" spans="1:11" ht="27.95" customHeight="1">
      <c r="A1" s="653" t="s">
        <v>498</v>
      </c>
      <c r="B1" s="653"/>
      <c r="C1" s="653"/>
      <c r="D1" s="653"/>
      <c r="E1" s="653"/>
      <c r="F1" s="653"/>
    </row>
    <row r="2" spans="1:11" ht="27.95" customHeight="1">
      <c r="A2" s="646" t="s">
        <v>499</v>
      </c>
      <c r="B2" s="646"/>
      <c r="C2" s="646"/>
      <c r="D2" s="646"/>
      <c r="E2" s="646"/>
      <c r="F2" s="646"/>
      <c r="G2" s="14"/>
      <c r="H2" s="14"/>
      <c r="I2" s="14"/>
    </row>
    <row r="3" spans="1:11" ht="9.9499999999999993" customHeight="1">
      <c r="A3" s="522"/>
      <c r="B3" s="522"/>
      <c r="C3" s="522"/>
      <c r="D3" s="522"/>
      <c r="E3" s="522"/>
      <c r="F3" s="522"/>
      <c r="G3" s="14"/>
      <c r="H3" s="14"/>
      <c r="I3" s="14"/>
    </row>
    <row r="4" spans="1:11" ht="46.5" customHeight="1">
      <c r="A4" s="667" t="s">
        <v>84</v>
      </c>
      <c r="B4" s="662"/>
      <c r="C4" s="659" t="s">
        <v>28</v>
      </c>
      <c r="D4" s="660"/>
      <c r="E4" s="659" t="s">
        <v>29</v>
      </c>
      <c r="F4" s="661"/>
    </row>
    <row r="5" spans="1:11" ht="33.75" customHeight="1">
      <c r="A5" s="668"/>
      <c r="B5" s="663"/>
      <c r="C5" s="159" t="s">
        <v>30</v>
      </c>
      <c r="D5" s="159" t="s">
        <v>23</v>
      </c>
      <c r="E5" s="159" t="s">
        <v>30</v>
      </c>
      <c r="F5" s="534" t="s">
        <v>23</v>
      </c>
    </row>
    <row r="6" spans="1:11" ht="12.75">
      <c r="A6" s="680"/>
      <c r="B6" s="681"/>
      <c r="C6" s="621"/>
      <c r="D6" s="17"/>
      <c r="E6" s="621"/>
      <c r="F6" s="17"/>
    </row>
    <row r="7" spans="1:11" ht="15.75">
      <c r="A7" s="107" t="s">
        <v>24</v>
      </c>
      <c r="B7" s="36">
        <v>2016</v>
      </c>
      <c r="C7" s="209">
        <v>1194415</v>
      </c>
      <c r="D7" s="36">
        <v>99.3</v>
      </c>
      <c r="E7" s="209">
        <v>934271</v>
      </c>
      <c r="F7" s="36">
        <v>99.1</v>
      </c>
    </row>
    <row r="8" spans="1:11" ht="14.25">
      <c r="A8" s="18" t="s">
        <v>25</v>
      </c>
      <c r="B8" s="33"/>
      <c r="C8" s="39"/>
      <c r="D8" s="33"/>
      <c r="E8" s="39"/>
      <c r="F8" s="33"/>
      <c r="I8" s="6"/>
      <c r="J8" s="7"/>
      <c r="K8" s="7"/>
    </row>
    <row r="9" spans="1:11" ht="12.75">
      <c r="A9" s="18"/>
      <c r="B9" s="33"/>
      <c r="C9" s="38"/>
      <c r="D9" s="36"/>
      <c r="E9" s="38"/>
      <c r="F9" s="36"/>
      <c r="I9" s="6"/>
      <c r="J9" s="7"/>
      <c r="K9" s="7"/>
    </row>
    <row r="10" spans="1:11" ht="12.75">
      <c r="A10" s="26"/>
      <c r="B10" s="33"/>
      <c r="C10" s="79"/>
      <c r="D10" s="79"/>
      <c r="E10" s="38"/>
      <c r="F10" s="36"/>
      <c r="I10" s="6"/>
      <c r="J10" s="7"/>
      <c r="K10" s="7"/>
    </row>
    <row r="11" spans="1:11" ht="15" customHeight="1">
      <c r="A11" s="665" t="s">
        <v>4</v>
      </c>
      <c r="B11" s="666"/>
      <c r="C11" s="351">
        <v>46137</v>
      </c>
      <c r="D11" s="293">
        <v>98.940618901589076</v>
      </c>
      <c r="E11" s="351">
        <v>35483</v>
      </c>
      <c r="F11" s="293">
        <v>98.566626850745848</v>
      </c>
    </row>
    <row r="12" spans="1:11" ht="15" customHeight="1">
      <c r="A12" s="665" t="s">
        <v>0</v>
      </c>
      <c r="B12" s="666" t="s">
        <v>0</v>
      </c>
      <c r="C12" s="351">
        <v>77133</v>
      </c>
      <c r="D12" s="293">
        <v>100.79582875960482</v>
      </c>
      <c r="E12" s="351">
        <v>59081</v>
      </c>
      <c r="F12" s="293">
        <v>101.2319660052774</v>
      </c>
    </row>
    <row r="13" spans="1:11" ht="15" customHeight="1">
      <c r="A13" s="665" t="s">
        <v>5</v>
      </c>
      <c r="B13" s="666"/>
      <c r="C13" s="351">
        <v>155703</v>
      </c>
      <c r="D13" s="293">
        <v>98.609862062850709</v>
      </c>
      <c r="E13" s="351">
        <v>122143</v>
      </c>
      <c r="F13" s="293">
        <v>98.687857021661671</v>
      </c>
    </row>
    <row r="14" spans="1:11" ht="15" customHeight="1">
      <c r="A14" s="665" t="s">
        <v>6</v>
      </c>
      <c r="B14" s="666"/>
      <c r="C14" s="351">
        <v>17771</v>
      </c>
      <c r="D14" s="293">
        <v>96.786667392843526</v>
      </c>
      <c r="E14" s="351">
        <v>13464</v>
      </c>
      <c r="F14" s="293">
        <v>95.876949369792769</v>
      </c>
    </row>
    <row r="15" spans="1:11" ht="15" customHeight="1">
      <c r="A15" s="665" t="s">
        <v>7</v>
      </c>
      <c r="B15" s="666"/>
      <c r="C15" s="351">
        <v>101601</v>
      </c>
      <c r="D15" s="293">
        <v>99.990158545826731</v>
      </c>
      <c r="E15" s="351">
        <v>84667</v>
      </c>
      <c r="F15" s="293">
        <v>100.05554242495865</v>
      </c>
    </row>
    <row r="16" spans="1:11" ht="15" customHeight="1">
      <c r="A16" s="665" t="s">
        <v>8</v>
      </c>
      <c r="B16" s="666"/>
      <c r="C16" s="351">
        <v>98532</v>
      </c>
      <c r="D16" s="293">
        <v>99.38572336369414</v>
      </c>
      <c r="E16" s="351">
        <v>68492</v>
      </c>
      <c r="F16" s="293">
        <v>98.006725334478077</v>
      </c>
    </row>
    <row r="17" spans="1:6" ht="15" customHeight="1">
      <c r="A17" s="665" t="s">
        <v>9</v>
      </c>
      <c r="B17" s="666"/>
      <c r="C17" s="351">
        <v>182187</v>
      </c>
      <c r="D17" s="293">
        <v>99.550297797934533</v>
      </c>
      <c r="E17" s="351">
        <v>147865</v>
      </c>
      <c r="F17" s="293">
        <v>99.558981955292211</v>
      </c>
    </row>
    <row r="18" spans="1:6" ht="15" customHeight="1">
      <c r="A18" s="665" t="s">
        <v>10</v>
      </c>
      <c r="B18" s="666"/>
      <c r="C18" s="351">
        <v>25256</v>
      </c>
      <c r="D18" s="293">
        <v>98.864792922571041</v>
      </c>
      <c r="E18" s="351">
        <v>21601</v>
      </c>
      <c r="F18" s="293">
        <v>98.729375199963428</v>
      </c>
    </row>
    <row r="19" spans="1:6" ht="15" customHeight="1">
      <c r="A19" s="665" t="s">
        <v>11</v>
      </c>
      <c r="B19" s="666"/>
      <c r="C19" s="351">
        <v>73423</v>
      </c>
      <c r="D19" s="293">
        <v>97.462003053029804</v>
      </c>
      <c r="E19" s="351">
        <v>56808</v>
      </c>
      <c r="F19" s="293">
        <v>96.567902493752868</v>
      </c>
    </row>
    <row r="20" spans="1:6" ht="15" customHeight="1">
      <c r="A20" s="665" t="s">
        <v>12</v>
      </c>
      <c r="B20" s="666"/>
      <c r="C20" s="351">
        <v>86572</v>
      </c>
      <c r="D20" s="293">
        <v>99.204730364632283</v>
      </c>
      <c r="E20" s="351">
        <v>71173</v>
      </c>
      <c r="F20" s="293">
        <v>99.075685231844318</v>
      </c>
    </row>
    <row r="21" spans="1:6" ht="15" customHeight="1">
      <c r="A21" s="665" t="s">
        <v>13</v>
      </c>
      <c r="B21" s="666"/>
      <c r="C21" s="351">
        <v>37599</v>
      </c>
      <c r="D21" s="293">
        <v>99.536718377720121</v>
      </c>
      <c r="E21" s="351">
        <v>27170</v>
      </c>
      <c r="F21" s="293">
        <v>100.02208805772345</v>
      </c>
    </row>
    <row r="22" spans="1:6" ht="15" customHeight="1">
      <c r="A22" s="665" t="s">
        <v>14</v>
      </c>
      <c r="B22" s="666"/>
      <c r="C22" s="351">
        <v>37281</v>
      </c>
      <c r="D22" s="293">
        <v>97.40554945916287</v>
      </c>
      <c r="E22" s="351">
        <v>30480</v>
      </c>
      <c r="F22" s="293">
        <v>96.541239072595971</v>
      </c>
    </row>
    <row r="23" spans="1:6" ht="15" customHeight="1">
      <c r="A23" s="665" t="s">
        <v>15</v>
      </c>
      <c r="B23" s="666"/>
      <c r="C23" s="351">
        <v>65774</v>
      </c>
      <c r="D23" s="293">
        <v>99.680230355383799</v>
      </c>
      <c r="E23" s="351">
        <v>52690</v>
      </c>
      <c r="F23" s="293">
        <v>99.312034680991417</v>
      </c>
    </row>
    <row r="24" spans="1:6" ht="15" customHeight="1">
      <c r="A24" s="665" t="s">
        <v>1</v>
      </c>
      <c r="B24" s="669"/>
      <c r="C24" s="351">
        <v>43932</v>
      </c>
      <c r="D24" s="293">
        <v>99.003921215125985</v>
      </c>
      <c r="E24" s="351">
        <v>32867</v>
      </c>
      <c r="F24" s="293">
        <v>98.982081011895801</v>
      </c>
    </row>
    <row r="25" spans="1:6" ht="15" customHeight="1">
      <c r="A25" s="665" t="s">
        <v>2</v>
      </c>
      <c r="B25" s="666"/>
      <c r="C25" s="351">
        <v>117724</v>
      </c>
      <c r="D25" s="293">
        <v>100.60418571660527</v>
      </c>
      <c r="E25" s="351">
        <v>88677</v>
      </c>
      <c r="F25" s="293">
        <v>100.61382409004267</v>
      </c>
    </row>
    <row r="26" spans="1:6" ht="15" customHeight="1">
      <c r="A26" s="665" t="s">
        <v>3</v>
      </c>
      <c r="B26" s="666"/>
      <c r="C26" s="351">
        <v>26502</v>
      </c>
      <c r="D26" s="293">
        <v>98.148285312199107</v>
      </c>
      <c r="E26" s="233">
        <v>20322</v>
      </c>
      <c r="F26" s="293">
        <v>97.98457087753134</v>
      </c>
    </row>
    <row r="27" spans="1:6" ht="12.75" customHeight="1">
      <c r="A27" s="15"/>
      <c r="B27" s="15"/>
      <c r="C27" s="13"/>
      <c r="D27" s="16"/>
      <c r="E27" s="17"/>
      <c r="F27" s="17"/>
    </row>
    <row r="28" spans="1:6" ht="30" customHeight="1">
      <c r="A28" s="679" t="s">
        <v>437</v>
      </c>
      <c r="B28" s="679"/>
      <c r="C28" s="679"/>
      <c r="D28" s="679"/>
      <c r="E28" s="679"/>
      <c r="F28" s="679"/>
    </row>
    <row r="29" spans="1:6" ht="30.75" customHeight="1">
      <c r="A29" s="652" t="s">
        <v>438</v>
      </c>
      <c r="B29" s="652"/>
      <c r="C29" s="652"/>
      <c r="D29" s="652"/>
      <c r="E29" s="652"/>
      <c r="F29" s="652"/>
    </row>
    <row r="30" spans="1:6" ht="12">
      <c r="A30" s="32"/>
    </row>
    <row r="31" spans="1:6" ht="12.75" customHeight="1"/>
    <row r="32" spans="1:6" ht="12.75" customHeight="1"/>
    <row r="33" ht="11.25" customHeight="1"/>
    <row r="34" ht="11.25" customHeight="1"/>
    <row r="35" ht="11.25" customHeight="1"/>
    <row r="36" ht="11.25" customHeight="1"/>
    <row r="37" ht="11.25" customHeight="1"/>
    <row r="38" ht="11.25" customHeight="1"/>
    <row r="39" ht="11.25" customHeight="1"/>
    <row r="40" ht="11.25" customHeight="1"/>
  </sheetData>
  <mergeCells count="24">
    <mergeCell ref="A21:B21"/>
    <mergeCell ref="A6:B6"/>
    <mergeCell ref="A11:B11"/>
    <mergeCell ref="A12:B12"/>
    <mergeCell ref="A13:B13"/>
    <mergeCell ref="A14:B14"/>
    <mergeCell ref="A20:B20"/>
    <mergeCell ref="A18:B18"/>
    <mergeCell ref="A19:B19"/>
    <mergeCell ref="A29:F29"/>
    <mergeCell ref="A22:B22"/>
    <mergeCell ref="A23:B23"/>
    <mergeCell ref="A24:B24"/>
    <mergeCell ref="A25:B25"/>
    <mergeCell ref="A26:B26"/>
    <mergeCell ref="A28:F28"/>
    <mergeCell ref="A1:F1"/>
    <mergeCell ref="A2:F2"/>
    <mergeCell ref="A15:B15"/>
    <mergeCell ref="A16:B16"/>
    <mergeCell ref="A17:B17"/>
    <mergeCell ref="C4:D4"/>
    <mergeCell ref="E4:F4"/>
    <mergeCell ref="A4:B5"/>
  </mergeCells>
  <pageMargins left="0.7" right="0.7" top="0.75" bottom="0.75" header="0.3" footer="0.3"/>
  <pageSetup paperSize="9" orientation="portrait" r:id="rId1"/>
  <headerFooter>
    <oddFooter>&amp;C&amp;"Times New Roman,Normalny"&amp;10 47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K26"/>
  <sheetViews>
    <sheetView view="pageLayout" topLeftCell="A19" zoomScaleNormal="100" workbookViewId="0">
      <selection activeCell="A21" sqref="A21"/>
    </sheetView>
  </sheetViews>
  <sheetFormatPr defaultColWidth="9.140625" defaultRowHeight="11.25"/>
  <cols>
    <col min="1" max="1" width="17.42578125" style="5" customWidth="1"/>
    <col min="2" max="2" width="10.5703125" style="5" customWidth="1"/>
    <col min="3" max="6" width="14.7109375" style="5" customWidth="1"/>
    <col min="7" max="16384" width="9.140625" style="5"/>
  </cols>
  <sheetData>
    <row r="1" spans="1:11" ht="27.95" customHeight="1">
      <c r="A1" s="653" t="s">
        <v>500</v>
      </c>
      <c r="B1" s="653"/>
      <c r="C1" s="653"/>
      <c r="D1" s="653"/>
      <c r="E1" s="653"/>
      <c r="F1" s="653"/>
    </row>
    <row r="2" spans="1:11" ht="27.95" customHeight="1">
      <c r="A2" s="646" t="s">
        <v>501</v>
      </c>
      <c r="B2" s="646"/>
      <c r="C2" s="646"/>
      <c r="D2" s="646"/>
      <c r="E2" s="646"/>
      <c r="F2" s="646"/>
      <c r="G2" s="14"/>
      <c r="H2" s="14"/>
      <c r="I2" s="14"/>
    </row>
    <row r="3" spans="1:11" ht="9.9499999999999993" customHeight="1">
      <c r="A3" s="522"/>
      <c r="B3" s="522"/>
      <c r="C3" s="522"/>
      <c r="D3" s="522"/>
      <c r="E3" s="522"/>
      <c r="F3" s="522"/>
      <c r="G3" s="14"/>
      <c r="H3" s="14"/>
      <c r="I3" s="14"/>
    </row>
    <row r="4" spans="1:11" ht="46.5" customHeight="1">
      <c r="A4" s="667" t="s">
        <v>84</v>
      </c>
      <c r="B4" s="662"/>
      <c r="C4" s="659" t="s">
        <v>65</v>
      </c>
      <c r="D4" s="660"/>
      <c r="E4" s="659" t="s">
        <v>66</v>
      </c>
      <c r="F4" s="661"/>
    </row>
    <row r="5" spans="1:11" ht="33.75" customHeight="1">
      <c r="A5" s="668"/>
      <c r="B5" s="663"/>
      <c r="C5" s="159" t="s">
        <v>30</v>
      </c>
      <c r="D5" s="159" t="s">
        <v>23</v>
      </c>
      <c r="E5" s="159" t="s">
        <v>30</v>
      </c>
      <c r="F5" s="534" t="s">
        <v>23</v>
      </c>
    </row>
    <row r="6" spans="1:11">
      <c r="A6" s="670"/>
      <c r="B6" s="671"/>
      <c r="C6" s="620"/>
      <c r="D6" s="42"/>
      <c r="E6" s="620"/>
      <c r="F6" s="42"/>
    </row>
    <row r="7" spans="1:11" ht="15.75">
      <c r="A7" s="107" t="s">
        <v>24</v>
      </c>
      <c r="B7" s="36">
        <v>2016</v>
      </c>
      <c r="C7" s="209">
        <v>215502</v>
      </c>
      <c r="D7" s="230">
        <v>100</v>
      </c>
      <c r="E7" s="209">
        <v>44486</v>
      </c>
      <c r="F7" s="36">
        <v>100.3</v>
      </c>
    </row>
    <row r="8" spans="1:11" ht="14.25">
      <c r="A8" s="18" t="s">
        <v>25</v>
      </c>
      <c r="B8" s="33"/>
      <c r="C8" s="39"/>
      <c r="D8" s="33"/>
      <c r="E8" s="39"/>
      <c r="F8" s="33"/>
      <c r="I8" s="6"/>
      <c r="J8" s="7"/>
      <c r="K8" s="7"/>
    </row>
    <row r="9" spans="1:11" ht="12.75">
      <c r="A9" s="18"/>
      <c r="B9" s="33"/>
      <c r="C9" s="38"/>
      <c r="D9" s="36"/>
      <c r="E9" s="38"/>
      <c r="F9" s="36"/>
      <c r="I9" s="6"/>
      <c r="J9" s="7"/>
      <c r="K9" s="7"/>
    </row>
    <row r="10" spans="1:11" ht="15" customHeight="1">
      <c r="A10" s="665" t="s">
        <v>4</v>
      </c>
      <c r="B10" s="666"/>
      <c r="C10" s="233">
        <v>8898</v>
      </c>
      <c r="D10" s="231">
        <v>100.06747638326586</v>
      </c>
      <c r="E10" s="233">
        <v>1744</v>
      </c>
      <c r="F10" s="231">
        <v>101.04287369640788</v>
      </c>
    </row>
    <row r="11" spans="1:11" ht="15" customHeight="1">
      <c r="A11" s="665" t="s">
        <v>0</v>
      </c>
      <c r="B11" s="666" t="s">
        <v>0</v>
      </c>
      <c r="C11" s="233">
        <v>15311</v>
      </c>
      <c r="D11" s="231">
        <v>99.376906600895694</v>
      </c>
      <c r="E11" s="233">
        <v>2737</v>
      </c>
      <c r="F11" s="231">
        <v>99.491094147582686</v>
      </c>
    </row>
    <row r="12" spans="1:11" ht="15" customHeight="1">
      <c r="A12" s="665" t="s">
        <v>5</v>
      </c>
      <c r="B12" s="666"/>
      <c r="C12" s="233">
        <v>28263</v>
      </c>
      <c r="D12" s="231">
        <v>98.00950168186705</v>
      </c>
      <c r="E12" s="233">
        <v>5296</v>
      </c>
      <c r="F12" s="231">
        <v>100.0755857898715</v>
      </c>
    </row>
    <row r="13" spans="1:11" ht="15" customHeight="1">
      <c r="A13" s="665" t="s">
        <v>6</v>
      </c>
      <c r="B13" s="666"/>
      <c r="C13" s="233">
        <v>3665</v>
      </c>
      <c r="D13" s="231">
        <v>99.565335506655799</v>
      </c>
      <c r="E13" s="233">
        <v>635</v>
      </c>
      <c r="F13" s="231">
        <v>100.79365079365078</v>
      </c>
    </row>
    <row r="14" spans="1:11" ht="15" customHeight="1">
      <c r="A14" s="665" t="s">
        <v>7</v>
      </c>
      <c r="B14" s="666"/>
      <c r="C14" s="233">
        <v>13050</v>
      </c>
      <c r="D14" s="231">
        <v>99.48162829699649</v>
      </c>
      <c r="E14" s="233">
        <v>3882</v>
      </c>
      <c r="F14" s="231">
        <v>100.31007751937983</v>
      </c>
    </row>
    <row r="15" spans="1:11" ht="15" customHeight="1">
      <c r="A15" s="665" t="s">
        <v>8</v>
      </c>
      <c r="B15" s="666"/>
      <c r="C15" s="233">
        <v>26526</v>
      </c>
      <c r="D15" s="231">
        <v>102.89371605896042</v>
      </c>
      <c r="E15" s="233">
        <v>3492</v>
      </c>
      <c r="F15" s="231">
        <v>101.1587485515643</v>
      </c>
    </row>
    <row r="16" spans="1:11" ht="15" customHeight="1">
      <c r="A16" s="665" t="s">
        <v>9</v>
      </c>
      <c r="B16" s="666"/>
      <c r="C16" s="233">
        <v>27020</v>
      </c>
      <c r="D16" s="231">
        <v>99.385735829624451</v>
      </c>
      <c r="E16" s="233">
        <v>7284</v>
      </c>
      <c r="F16" s="231">
        <v>100</v>
      </c>
    </row>
    <row r="17" spans="1:6" ht="15" customHeight="1">
      <c r="A17" s="665" t="s">
        <v>10</v>
      </c>
      <c r="B17" s="666"/>
      <c r="C17" s="233">
        <v>2832</v>
      </c>
      <c r="D17" s="231">
        <v>99.229152067274001</v>
      </c>
      <c r="E17" s="233">
        <v>820</v>
      </c>
      <c r="F17" s="231">
        <v>101.35970333745365</v>
      </c>
    </row>
    <row r="18" spans="1:6" ht="15" customHeight="1">
      <c r="A18" s="665" t="s">
        <v>11</v>
      </c>
      <c r="B18" s="666"/>
      <c r="C18" s="233">
        <v>14182</v>
      </c>
      <c r="D18" s="231">
        <v>100.74589756340129</v>
      </c>
      <c r="E18" s="233">
        <v>2430</v>
      </c>
      <c r="F18" s="231">
        <v>100.08237232289952</v>
      </c>
    </row>
    <row r="19" spans="1:6" ht="15" customHeight="1">
      <c r="A19" s="665" t="s">
        <v>12</v>
      </c>
      <c r="B19" s="666"/>
      <c r="C19" s="233">
        <v>12280</v>
      </c>
      <c r="D19" s="231">
        <v>99.731990579062781</v>
      </c>
      <c r="E19" s="233">
        <v>3118</v>
      </c>
      <c r="F19" s="231">
        <v>100.06418485237485</v>
      </c>
    </row>
    <row r="20" spans="1:6" ht="15" customHeight="1">
      <c r="A20" s="665" t="s">
        <v>13</v>
      </c>
      <c r="B20" s="666"/>
      <c r="C20" s="233">
        <v>8794</v>
      </c>
      <c r="D20" s="231">
        <v>98.246006032845486</v>
      </c>
      <c r="E20" s="233">
        <v>1635</v>
      </c>
      <c r="F20" s="231">
        <v>98.553345388788429</v>
      </c>
    </row>
    <row r="21" spans="1:6" ht="15" customHeight="1">
      <c r="A21" s="665" t="s">
        <v>14</v>
      </c>
      <c r="B21" s="666"/>
      <c r="C21" s="233">
        <v>5624</v>
      </c>
      <c r="D21" s="231">
        <v>101.73661360347323</v>
      </c>
      <c r="E21" s="233">
        <v>1104</v>
      </c>
      <c r="F21" s="231">
        <v>101.93905817174516</v>
      </c>
    </row>
    <row r="22" spans="1:6" ht="15" customHeight="1">
      <c r="A22" s="665" t="s">
        <v>15</v>
      </c>
      <c r="B22" s="666"/>
      <c r="C22" s="233">
        <v>10580</v>
      </c>
      <c r="D22" s="231">
        <v>101.04097029892083</v>
      </c>
      <c r="E22" s="233">
        <v>2504</v>
      </c>
      <c r="F22" s="231">
        <v>101.83001220008134</v>
      </c>
    </row>
    <row r="23" spans="1:6" ht="15" customHeight="1">
      <c r="A23" s="665" t="s">
        <v>1</v>
      </c>
      <c r="B23" s="669"/>
      <c r="C23" s="233">
        <v>9031</v>
      </c>
      <c r="D23" s="232">
        <v>99.1981546572935</v>
      </c>
      <c r="E23" s="233">
        <v>2034</v>
      </c>
      <c r="F23" s="232">
        <v>98.49878934624698</v>
      </c>
    </row>
    <row r="24" spans="1:6" ht="15" customHeight="1">
      <c r="A24" s="665" t="s">
        <v>2</v>
      </c>
      <c r="B24" s="666"/>
      <c r="C24" s="233">
        <v>24275</v>
      </c>
      <c r="D24" s="232">
        <v>100.53424997929264</v>
      </c>
      <c r="E24" s="233">
        <v>4764</v>
      </c>
      <c r="F24" s="232">
        <v>100.80406263224715</v>
      </c>
    </row>
    <row r="25" spans="1:6" ht="15" customHeight="1">
      <c r="A25" s="665" t="s">
        <v>3</v>
      </c>
      <c r="B25" s="666"/>
      <c r="C25" s="233">
        <v>5171</v>
      </c>
      <c r="D25" s="231">
        <v>98.34537847090148</v>
      </c>
      <c r="E25" s="233">
        <v>1007</v>
      </c>
      <c r="F25" s="231">
        <v>100.5994005994006</v>
      </c>
    </row>
    <row r="26" spans="1:6" ht="12.75" customHeight="1">
      <c r="A26" s="15"/>
      <c r="B26" s="15"/>
      <c r="C26" s="13"/>
      <c r="D26" s="16"/>
      <c r="E26" s="17"/>
      <c r="F26" s="17"/>
    </row>
  </sheetData>
  <mergeCells count="22">
    <mergeCell ref="A22:B22"/>
    <mergeCell ref="A19:B19"/>
    <mergeCell ref="C4:D4"/>
    <mergeCell ref="E4:F4"/>
    <mergeCell ref="A4:B5"/>
    <mergeCell ref="A21:B21"/>
    <mergeCell ref="A1:F1"/>
    <mergeCell ref="A2:F2"/>
    <mergeCell ref="A23:B23"/>
    <mergeCell ref="A24:B24"/>
    <mergeCell ref="A25:B25"/>
    <mergeCell ref="A20:B20"/>
    <mergeCell ref="A6:B6"/>
    <mergeCell ref="A10:B10"/>
    <mergeCell ref="A11:B11"/>
    <mergeCell ref="A12:B12"/>
    <mergeCell ref="A13:B13"/>
    <mergeCell ref="A14:B14"/>
    <mergeCell ref="A15:B15"/>
    <mergeCell ref="A16:B16"/>
    <mergeCell ref="A17:B17"/>
    <mergeCell ref="A18:B18"/>
  </mergeCells>
  <pageMargins left="0.7" right="0.7" top="0.75" bottom="0.75" header="0.3" footer="0.3"/>
  <pageSetup paperSize="9" orientation="portrait" r:id="rId1"/>
  <headerFooter>
    <oddFooter>&amp;C&amp;"Times New Roman,Normalny"&amp;10 48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53</vt:i4>
      </vt:variant>
    </vt:vector>
  </HeadingPairs>
  <TitlesOfParts>
    <vt:vector size="53" baseType="lpstr">
      <vt:lpstr>Spis tablic</vt:lpstr>
      <vt:lpstr>Arkusz1</vt:lpstr>
      <vt:lpstr>TABL.I.1</vt:lpstr>
      <vt:lpstr>TABL.I.2</vt:lpstr>
      <vt:lpstr>TABL.I.3</vt:lpstr>
      <vt:lpstr>TABL.I.4</vt:lpstr>
      <vt:lpstr>TABL.I.5</vt:lpstr>
      <vt:lpstr>TABL.I.6</vt:lpstr>
      <vt:lpstr>TABL.I.7</vt:lpstr>
      <vt:lpstr>TABL.I.8</vt:lpstr>
      <vt:lpstr>TABL.I.9</vt:lpstr>
      <vt:lpstr>TABL.I.10</vt:lpstr>
      <vt:lpstr>TABL.I.11</vt:lpstr>
      <vt:lpstr>TABL.I.12</vt:lpstr>
      <vt:lpstr>TABL.I.13</vt:lpstr>
      <vt:lpstr>TABL.I.14</vt:lpstr>
      <vt:lpstr>TABL.I.15</vt:lpstr>
      <vt:lpstr>TABL.I.16</vt:lpstr>
      <vt:lpstr>TABL.I.17</vt:lpstr>
      <vt:lpstr>TABL.II.18</vt:lpstr>
      <vt:lpstr>TABL.II.19</vt:lpstr>
      <vt:lpstr>TABL.II.20</vt:lpstr>
      <vt:lpstr>TABL.II.21</vt:lpstr>
      <vt:lpstr>TABL.II.22</vt:lpstr>
      <vt:lpstr>TABL.II.23</vt:lpstr>
      <vt:lpstr>TABL.II.24</vt:lpstr>
      <vt:lpstr>TABL.II.25</vt:lpstr>
      <vt:lpstr>TABL.II.26</vt:lpstr>
      <vt:lpstr>TABL.II.27</vt:lpstr>
      <vt:lpstr>TABL.II.28</vt:lpstr>
      <vt:lpstr>TABL.II.29</vt:lpstr>
      <vt:lpstr>TABL.II.30</vt:lpstr>
      <vt:lpstr>TABL.II.31</vt:lpstr>
      <vt:lpstr>TABL.II.32</vt:lpstr>
      <vt:lpstr>TABL.II.33</vt:lpstr>
      <vt:lpstr>TABL.II.34</vt:lpstr>
      <vt:lpstr>TABL.II.35</vt:lpstr>
      <vt:lpstr>TABL.II.36</vt:lpstr>
      <vt:lpstr>TABL.II.37</vt:lpstr>
      <vt:lpstr>TABL.II.38</vt:lpstr>
      <vt:lpstr>TABL.II.39</vt:lpstr>
      <vt:lpstr>TABL.II.40</vt:lpstr>
      <vt:lpstr>TABL.II.41</vt:lpstr>
      <vt:lpstr>TABL.III.42G</vt:lpstr>
      <vt:lpstr>TABL.III.43G</vt:lpstr>
      <vt:lpstr>TABL.III.44G</vt:lpstr>
      <vt:lpstr>TABL.III.45G</vt:lpstr>
      <vt:lpstr>TABL.III.46G</vt:lpstr>
      <vt:lpstr>TABL.III.47G</vt:lpstr>
      <vt:lpstr>TABL.III.48S</vt:lpstr>
      <vt:lpstr>TABL.III.50G</vt:lpstr>
      <vt:lpstr>TABL.III.51S</vt:lpstr>
      <vt:lpstr>TABL.III.52G</vt:lpstr>
    </vt:vector>
  </TitlesOfParts>
  <Company>GUS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Marzęcka  Joanna</dc:creator>
  <cp:lastModifiedBy>Brzezińska Beata</cp:lastModifiedBy>
  <cp:lastPrinted>2017-11-14T12:33:52Z</cp:lastPrinted>
  <dcterms:created xsi:type="dcterms:W3CDTF">2017-06-28T06:47:31Z</dcterms:created>
  <dcterms:modified xsi:type="dcterms:W3CDTF">2017-11-15T12:29:43Z</dcterms:modified>
</cp:coreProperties>
</file>